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lam.PGE\Desktop\"/>
    </mc:Choice>
  </mc:AlternateContent>
  <bookViews>
    <workbookView xWindow="0" yWindow="0" windowWidth="26083" windowHeight="11017"/>
  </bookViews>
  <sheets>
    <sheet name="elenco affidamenti" sheetId="1" r:id="rId1"/>
    <sheet name="elenco professionisti" sheetId="4" r:id="rId2"/>
    <sheet name="riepilogo smart cig 0101 2702" sheetId="2" r:id="rId3"/>
    <sheet name="Foglio2" sheetId="3" r:id="rId4"/>
  </sheets>
  <definedNames>
    <definedName name="_xlnm._FilterDatabase" localSheetId="0" hidden="1">'elenco affidamenti'!$A$5:$L$89</definedName>
    <definedName name="_xlnm._FilterDatabase" localSheetId="1" hidden="1">'elenco professionisti'!$A$3:$E$3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E53" i="1"/>
  <c r="F25" i="1" l="1"/>
</calcChain>
</file>

<file path=xl/sharedStrings.xml><?xml version="1.0" encoding="utf-8"?>
<sst xmlns="http://schemas.openxmlformats.org/spreadsheetml/2006/main" count="1165" uniqueCount="499">
  <si>
    <t xml:space="preserve">N.ro determina </t>
  </si>
  <si>
    <t>Data</t>
  </si>
  <si>
    <t>Oggetto</t>
  </si>
  <si>
    <t>Base d'asta</t>
  </si>
  <si>
    <t xml:space="preserve">Importo </t>
  </si>
  <si>
    <t>Tipologia affidamento D.LGS. 50/2016</t>
  </si>
  <si>
    <t>Criterio di aggiudicazione</t>
  </si>
  <si>
    <t xml:space="preserve">Affidatario </t>
  </si>
  <si>
    <t>CIG</t>
  </si>
  <si>
    <t xml:space="preserve">Procedura </t>
  </si>
  <si>
    <t>Determina</t>
  </si>
  <si>
    <t>a contrarre n.ro 01</t>
  </si>
  <si>
    <t xml:space="preserve">Affidamento diretto ex art.36 comma 2 lett.a) </t>
  </si>
  <si>
    <t>Affidamento diretto</t>
  </si>
  <si>
    <t>a contrarre n.ro 02</t>
  </si>
  <si>
    <t>Affidamento diretto ex art.36 comma 2 lett.a) e comma 6- O.D.A. (ORDINE DIRETTO DI ACQUISTO) su MEPA</t>
  </si>
  <si>
    <t>Minor prezzo ex art. 95 D.Lgs. 50/2016</t>
  </si>
  <si>
    <t>FINBUC SRL P.IVA 08573761007</t>
  </si>
  <si>
    <t>Indagine di mercato su MEPA, consultazione prodotti a catalogo e successivo O.D.A.</t>
  </si>
  <si>
    <t>a contrarre n.ro 03</t>
  </si>
  <si>
    <t>a contrarre n.ro 05</t>
  </si>
  <si>
    <t>articolo 26, Legge 23 dicembre 1999 n. 488 e s.m.i. e dell’articolo 58, Legge 23 dicembre 2000 n. 388</t>
  </si>
  <si>
    <t>Convenzione CONSIP</t>
  </si>
  <si>
    <t xml:space="preserve">CAVALCA LINEA UFFICIO S.r.l. – P.I. 00747790343 </t>
  </si>
  <si>
    <t>Gruppo INFOR 
P.I. 01712800349</t>
  </si>
  <si>
    <t>ZC12697835</t>
  </si>
  <si>
    <t>GIANNONE COMPUTERS SAS DI GIANNONE FRANCO
P.IVA 01170160889</t>
  </si>
  <si>
    <t>Z7026C5942</t>
  </si>
  <si>
    <t>Z6626CF75C</t>
  </si>
  <si>
    <t>a contrarre n.ro 04</t>
  </si>
  <si>
    <t>77845226C5</t>
  </si>
  <si>
    <t xml:space="preserve">DAY RISTOSERVICE SPA, P.IVA 03543000370  </t>
  </si>
  <si>
    <t>Contratto adeguamento Mog 2019</t>
  </si>
  <si>
    <t xml:space="preserve">Rinnovo manutenzione annuale CISCO </t>
  </si>
  <si>
    <t xml:space="preserve">Fornitura di n. 2  tamburi stampante BROTHER DR3400 </t>
  </si>
  <si>
    <t>Fornitura di toner per stampanti sportello Pge</t>
  </si>
  <si>
    <t>a contrarre n.ro 06</t>
  </si>
  <si>
    <t>Fornitura servizio sostitutivo di mensa-buoni pasto per la durata di 13 mesi febbraio 2019- marzo 2020)</t>
  </si>
  <si>
    <t>Adesione a convenzione CONSIP- Bando “BUONI PASTO (ed.8) – Lotto 7”</t>
  </si>
  <si>
    <t>a contrarre n.ro 07</t>
  </si>
  <si>
    <t xml:space="preserve">Servizio di manutenzione annuale casse automatiche Hw,Sw e backoffice </t>
  </si>
  <si>
    <t xml:space="preserve">ZCF2736860 </t>
  </si>
  <si>
    <t>METROPOLIS S.R.L. P.IVA 10368880158</t>
  </si>
  <si>
    <t>Z3A27423AF</t>
  </si>
  <si>
    <t>a contrarre n.ro 08</t>
  </si>
  <si>
    <t>Fornitura di 2 distruggidocumenti a frammento</t>
  </si>
  <si>
    <t>Z5E274CF2A</t>
  </si>
  <si>
    <t>L'INFORMATICA S.A.S. DI ANDREA DI FRANCESCO &amp; C. P.IVA 02198930840</t>
  </si>
  <si>
    <t>a contrarre n.ro 09</t>
  </si>
  <si>
    <t>Contratto per servizi di consulenza fiscale e tributaria annuale</t>
  </si>
  <si>
    <t>DM 140/2012</t>
  </si>
  <si>
    <t xml:space="preserve">Z4E272E876 </t>
  </si>
  <si>
    <t>Dott. Rag. Micheli Gianni . IVA 02520410347</t>
  </si>
  <si>
    <t>Dott.Vincenzo Persi P.IVA 12554561006-Avv.Francesco Vaccaro P.IVA 07434621004-Dott.Marco Bigliardi P.IVA 02119360341</t>
  </si>
  <si>
    <t>Z5C275BDDC</t>
  </si>
  <si>
    <t>Sostituzione di n.6 serrature per armadi  e n.6 serrature cassettiere vecchi arredi</t>
  </si>
  <si>
    <t>Data comunicazione</t>
  </si>
  <si>
    <t>Stato</t>
  </si>
  <si>
    <t>Acquisto nr. 2 distruggi documenti a frammento</t>
  </si>
  <si>
    <t>CIG COMUNICATO</t>
  </si>
  <si>
    <t>Z33274A52E</t>
  </si>
  <si>
    <t>Affidamento per servizio di somministrazione di lavoro</t>
  </si>
  <si>
    <t>SERVIZIO MANUTENZIONE CASSE AUTOMATICHE</t>
  </si>
  <si>
    <t>ZCF2736860</t>
  </si>
  <si>
    <t>Incarico di aggiornamento MOG 2019</t>
  </si>
  <si>
    <t>Z8D2732590</t>
  </si>
  <si>
    <t>Corso Formazione accertamento tributi per responsabile cosap</t>
  </si>
  <si>
    <t>CIG ANNULLATO</t>
  </si>
  <si>
    <t>Z35272EB87</t>
  </si>
  <si>
    <t>Incarico di difesa tecnica in giudizio in opposizione avverso il Provvedimento di decadenza rateazione</t>
  </si>
  <si>
    <t>Z4E272E876</t>
  </si>
  <si>
    <t>Stipulazione contratto per consulenza fiscale 2019</t>
  </si>
  <si>
    <t>Contratto manutenzione Cisco in scadenza</t>
  </si>
  <si>
    <t>Z2126C77EE</t>
  </si>
  <si>
    <t>Corso formazione Bologna LE NOVITA' IN MATERIA DI APPALTI PUBBLICI NEL 2019 dopo la Legge di Bilancio 2019, il Decreto Semplificazioni, l'Albo Nazionale dei Commissari di gara e le nuove Linee Guida ANAC</t>
  </si>
  <si>
    <t>ACQUISTO NR. 2 TAMBURI ORIGINALI BROTHER DR3400</t>
  </si>
  <si>
    <t>Z2526AECE6</t>
  </si>
  <si>
    <t>Fornitura n. 13 blocchi ricevute imu tasi</t>
  </si>
  <si>
    <t>Z2926AEC04</t>
  </si>
  <si>
    <t>Fornitura 2500 cartoline imu con ragione sociale e sede prestampata</t>
  </si>
  <si>
    <t>Z7C26AD062</t>
  </si>
  <si>
    <t>Incarico di difesa tecnica in giudizio in opposizione al Provvedimento di decadenza rateazione</t>
  </si>
  <si>
    <t>ZBD26AD041</t>
  </si>
  <si>
    <t>Incarico di difesa tecnica in giudizio in opposizione ad Atto di accertamento Cosap</t>
  </si>
  <si>
    <t>Z5F2699E81</t>
  </si>
  <si>
    <t>Incarico di difesa tecnica in giudizio opposizione alla Sentenza del Tribunale del 14/11/2018</t>
  </si>
  <si>
    <t>ZE52699E58</t>
  </si>
  <si>
    <t>Incarico di difesa tecnica in giudizio, opposizione alla Sentenza della Commissione Tributaria Provinciale di Parma</t>
  </si>
  <si>
    <t>fornitura per toner stampanti casse sede PGE</t>
  </si>
  <si>
    <t>Avv.Sara Tardio P.IVA 02120940347</t>
  </si>
  <si>
    <t>Affidamento diretto- lista accreditamento avvocati Pge</t>
  </si>
  <si>
    <t>DM 55/2014</t>
  </si>
  <si>
    <t xml:space="preserve">a contrarre n.ro 1L </t>
  </si>
  <si>
    <t xml:space="preserve">a contrarre n.ro 2L </t>
  </si>
  <si>
    <t xml:space="preserve">a contrarre n.ro 3L </t>
  </si>
  <si>
    <t xml:space="preserve">a contrarre n.ro 4L </t>
  </si>
  <si>
    <t xml:space="preserve">a contrarre n.ro 5L </t>
  </si>
  <si>
    <t>Avv.Domenico De Michele P.IVA 02470390341</t>
  </si>
  <si>
    <t>Sostituzione serrature armadi e cassettiere</t>
  </si>
  <si>
    <t>det 1L</t>
  </si>
  <si>
    <t>det 2L</t>
  </si>
  <si>
    <t>det 4L</t>
  </si>
  <si>
    <t>det 3L</t>
  </si>
  <si>
    <t>det 5L</t>
  </si>
  <si>
    <t xml:space="preserve">Z4927B94DB </t>
  </si>
  <si>
    <t>Affidamento in outsourcing dei servizi di gestione del processo di stampa e postalizzazione delle Sanzioni amministrative relative alle attività del Comando di Polizia Municipale del Comune di Parma-Durata annuale dalla data di stipula del contratto</t>
  </si>
  <si>
    <t>Procedura negoziata realizzata tramite R.D.O. (RICHIESTA DI OFFERTA) su MEPA</t>
  </si>
  <si>
    <t>Offerta economicamente più vantaggiosa: offerta tecnica 70 punti; offerta economica 30 punti  UNITA' DI MISURA DELL'OFFERTA Valori al ribasso.</t>
  </si>
  <si>
    <t>Contratto per servizi di consulenza, coordinamento e assistenza informatica</t>
  </si>
  <si>
    <t>ZCC279244F</t>
  </si>
  <si>
    <t>NXB di Nicola Baron P.IVA 01191530110</t>
  </si>
  <si>
    <t xml:space="preserve">a contrarre n.ro 011 </t>
  </si>
  <si>
    <t>ZDE27BC7CD</t>
  </si>
  <si>
    <t>Incarico di difesa tecnica in giudizio in opposizione ad avviso accertamento IMU N. 263 emesso 23/01/2019</t>
  </si>
  <si>
    <t>Z9427BC777</t>
  </si>
  <si>
    <t>Incarico di difesa tecnica in giudizio in opposizione ad avvisi di accertamento IMU anni 2014-2017</t>
  </si>
  <si>
    <t>Z4927B94DB</t>
  </si>
  <si>
    <t>ACQUISTO NR. 13 TONER CE 285 AC</t>
  </si>
  <si>
    <t>Z3F27B941F</t>
  </si>
  <si>
    <t>RINNOVO ABBONAMENTO IL SOLE 24 ORE DIGITALE+POSTA E INTEGRAZIONE ENTI LOCALI E PA + FISCO</t>
  </si>
  <si>
    <t>Z5227B4BC9</t>
  </si>
  <si>
    <t>CONTRATTO DI NOLEGGIO DELLA MACCHINA TASKALFA 2551 CI 36 MESI</t>
  </si>
  <si>
    <t>Z0327B1EF6</t>
  </si>
  <si>
    <t>ATTIVITA' DI CONSULENZA E COLLABORAZIONE IN MATERIA DI DIRITTO COMMERCIALE</t>
  </si>
  <si>
    <t>CONTRATTO DI COLLABORAZIONE ANNUALE CONSULENZA E SUPPORTO TECNICO RELATIVA ALLA STRUTTURA INFORMATICA DI PARMA GESTIONE ENTRATE S.P.A.</t>
  </si>
  <si>
    <t>Z35278F1CE</t>
  </si>
  <si>
    <t>Incarico DPO annuale</t>
  </si>
  <si>
    <t>Z85277C1DA</t>
  </si>
  <si>
    <t>Incarico di difesa tecnica in giudizio in opposizione ad Atto di pignoramento presso terzi 3915588</t>
  </si>
  <si>
    <t>Z48275EF60</t>
  </si>
  <si>
    <t>Fornitura 5.000 cartoline raccomandata ritorno con ragione sociale e sede prestampata</t>
  </si>
  <si>
    <t>2018/2019</t>
  </si>
  <si>
    <t xml:space="preserve">AMC P.IVA 01674040348 </t>
  </si>
  <si>
    <t>a contrarre n.ro 010</t>
  </si>
  <si>
    <t>a contrarre n.ro 6L</t>
  </si>
  <si>
    <t>PALLADINI PROST COMELLI AVVOCATI P.IVA 02708600347</t>
  </si>
  <si>
    <t xml:space="preserve">a contrarre n.ro 012 </t>
  </si>
  <si>
    <t xml:space="preserve">Rinnovo contratto di noleggio stampante/fotocopiatrice multifunzione Taskalfa 2551 ci </t>
  </si>
  <si>
    <t>PENTA SERVICE SPA P.IVA 0917540353</t>
  </si>
  <si>
    <t>a contrarre n.ro 013</t>
  </si>
  <si>
    <t>a contrarre n.ro 014</t>
  </si>
  <si>
    <t>a contrarre n.ro 7L</t>
  </si>
  <si>
    <t>Incarico per la prestazione di servizi di consulenza legale nel settore espropri immobiliari</t>
  </si>
  <si>
    <t>AVV. DAVIDE ZAMBRELLI P.IVA 02600500348</t>
  </si>
  <si>
    <t xml:space="preserve">IL SOLE 24 ORE P.IVA 00777910159 </t>
  </si>
  <si>
    <t>Rinnovo abbonamento IlSole24ore digitale+posta e integrazione Enti Locali Pa+Fisco</t>
  </si>
  <si>
    <t>a contrarre n.ro 015</t>
  </si>
  <si>
    <t>a contrarre n.ro 8L</t>
  </si>
  <si>
    <t>a contrarre n.ro 9L</t>
  </si>
  <si>
    <t>ZB62822558</t>
  </si>
  <si>
    <t>Acquisto 15.000 buste autoadesive con finestra dotate di logo Parma Gestione Entrate Spa</t>
  </si>
  <si>
    <t>ZC02826F9D</t>
  </si>
  <si>
    <t>Fornitura di Nr. 1.000 bollettini riportanti la Ragione Sociale e il numero di Conto corrente postale Pge relativo alle sanzioni amministrative</t>
  </si>
  <si>
    <t>Z5A28298C1</t>
  </si>
  <si>
    <t>Abbonamento annuale Rivista quindicinale Tributi News</t>
  </si>
  <si>
    <t>a contrarre n.ro 016</t>
  </si>
  <si>
    <t>PUBLIKA SRL P.IVA 02213820208</t>
  </si>
  <si>
    <t>a contrarre n.ro 017</t>
  </si>
  <si>
    <t>a contrarre Prot. 9677/2019 EF/gf</t>
  </si>
  <si>
    <t>a contrarre n.ro 15L</t>
  </si>
  <si>
    <t>a contrarre n.ro 14L</t>
  </si>
  <si>
    <t>Incarico di difesa tecnica in giudizio in opposizione alla sentenza del Tribunale di Parma, pronunciata il 11/03/2019, n. 6141/2015</t>
  </si>
  <si>
    <t>Z1B2819F67</t>
  </si>
  <si>
    <t>Incarico per la rappresentanza e difesa innanzi alla Commissione Tributaria prov. di Parma causa: Drop srl</t>
  </si>
  <si>
    <t>ZBC28352FC</t>
  </si>
  <si>
    <t>a contrarre n.ro 10L</t>
  </si>
  <si>
    <t>Incarico di difesa tecnica in giudizio in opposizione a sentenza Tribunale di Parma del 14/11/2018</t>
  </si>
  <si>
    <t>ZBE27CD797</t>
  </si>
  <si>
    <t>a contrarre n.ro 11L</t>
  </si>
  <si>
    <t>Incarico di difesa tecnica in giudizio in opposizione ad Atto di pignoramento presso terzi -Tribunale di Parma, Ufficio Esecuzioni Mobiliari</t>
  </si>
  <si>
    <t>Avv. Davide Zambrelli   P. IVA 02600500348</t>
  </si>
  <si>
    <t xml:space="preserve">Z1427E8065 </t>
  </si>
  <si>
    <t>a contrarre n.ro 12L</t>
  </si>
  <si>
    <t>Incarico di difesa tecnica fase stragiudiziale e nel giudizio instaurato in opposizione ad Atto di accertamento cosap 2013</t>
  </si>
  <si>
    <t>Z5A27E80A2</t>
  </si>
  <si>
    <t>a contrarre n.ro 13L</t>
  </si>
  <si>
    <t>Incarico per la rappresentanza e difesa nella fase stragiudiziale e nel giudizio promosso innanzi la Corte di Appello di Bologna, sez. civile, da Fenudi Gesuina</t>
  </si>
  <si>
    <t xml:space="preserve">ZBE27CD797 </t>
  </si>
  <si>
    <t xml:space="preserve">Z5A27E80A2 </t>
  </si>
  <si>
    <t>CORSO ACCERTAMENTO TRIBUTI LOCALI 2019</t>
  </si>
  <si>
    <t xml:space="preserve">Z9D2803D32 </t>
  </si>
  <si>
    <t xml:space="preserve">ZEE281AC27 </t>
  </si>
  <si>
    <t>Gestione in outsourcing del servizio di attacchinaggio di pubbliche affissioni</t>
  </si>
  <si>
    <t xml:space="preserve">ZC1282F14E </t>
  </si>
  <si>
    <t>a contrarre n.ro 16L</t>
  </si>
  <si>
    <t>ZF62840A47</t>
  </si>
  <si>
    <t>Incarico rappresentanza e difesa fase stragiudiz. e giudizio innanzi Tribunale di Parma causa:  Autostrade SpA</t>
  </si>
  <si>
    <t>Z85284EEAA</t>
  </si>
  <si>
    <t>Conferimento d’incarico per la rappresentanza e difesa innanzi il Tribunale di Parma cause: Ceccherini Valeria e Bomezzadri</t>
  </si>
  <si>
    <t>a contrarre n.ro 17L</t>
  </si>
  <si>
    <t>Z9C285DA4B</t>
  </si>
  <si>
    <t>Competenze per servizio di somministrazione nr. 2 contratti</t>
  </si>
  <si>
    <t>a contrarre n.ro 18L</t>
  </si>
  <si>
    <t>Incarico per la rappresentanza e difesa nella fase stragiudiziale Commissione Trib Parma causa: Edilvigatto srl</t>
  </si>
  <si>
    <t>ZF428600B8</t>
  </si>
  <si>
    <t>Z84285C90A</t>
  </si>
  <si>
    <t>annullato</t>
  </si>
  <si>
    <t>a contrarre n.ro 018</t>
  </si>
  <si>
    <t>Affidamento diretto ex art.36 comma 2 lett.a) e comma 6- TD (TRATTATIVA DIRETTA) su MEPA</t>
  </si>
  <si>
    <t>Z50287714B</t>
  </si>
  <si>
    <t>Servizio di affissione per campagna n.ro 100 manifesti</t>
  </si>
  <si>
    <t>a contrarre n.ro 019</t>
  </si>
  <si>
    <t>Servizio di affissione per campagna elettorale n.ro 100 manifesti</t>
  </si>
  <si>
    <t>Avila Entertainment Srl P.IVA 02674350349</t>
  </si>
  <si>
    <t>a contrarre n.ro 020</t>
  </si>
  <si>
    <t>Acquisto di nr. 2 kit rulli per scanner Epson</t>
  </si>
  <si>
    <t>Z492878CD2</t>
  </si>
  <si>
    <t>Kora Sistemi Informatici P.IVA 02048930206</t>
  </si>
  <si>
    <t>a contrarre n.ro 021</t>
  </si>
  <si>
    <t>Acquisto di nr. 5 toner brother</t>
  </si>
  <si>
    <t>Z4B287933E</t>
  </si>
  <si>
    <t>C2 Srl P.IVA 01121130197</t>
  </si>
  <si>
    <t>a contrarre n.ro 022</t>
  </si>
  <si>
    <t>Acquisto carta, etichette e rotoli pos</t>
  </si>
  <si>
    <t>Z4D28A6277</t>
  </si>
  <si>
    <t>Z76288DE77</t>
  </si>
  <si>
    <t>KOPIAK ITALIANA SNC P.IVA 00338020340</t>
  </si>
  <si>
    <t>Corso Anutel notifica atti tributari</t>
  </si>
  <si>
    <t>Z3328A9D26</t>
  </si>
  <si>
    <t>Fornitura arredi sede piano terra allestimento ufficio affissioni icp e cosap e piano uno zona ristoro</t>
  </si>
  <si>
    <t>Z5E28D1851</t>
  </si>
  <si>
    <t>ZA628D3391</t>
  </si>
  <si>
    <t xml:space="preserve">Contratto DPO 2019 2020 </t>
  </si>
  <si>
    <t>DataConSec S.r.l. P.IVA. 02470920345</t>
  </si>
  <si>
    <t>Z7128DCAFB</t>
  </si>
  <si>
    <t>Rinnovo abbonamento digitale annuale Gazzetta di Parma</t>
  </si>
  <si>
    <t>a contrarre n.ro 026</t>
  </si>
  <si>
    <t>Gazzetta di Parma S.r.l. P.IVA. 02361510346</t>
  </si>
  <si>
    <t>a contrarre n.ro 024</t>
  </si>
  <si>
    <t>Z6928E154D</t>
  </si>
  <si>
    <t>Affidamento in outsourcing dei servizi di gestione dell’attacchinaggio delle pubbliche affissioni per il Comune di Parma – durata semestrale dalla data di stipulazione del contratto</t>
  </si>
  <si>
    <t xml:space="preserve">I.C.A. - IMPOSTE COMUNALI AFFINI - S.R.L. UNIPERSONALE P.IVA 01062951007 </t>
  </si>
  <si>
    <t>a contrarre n.ro 027</t>
  </si>
  <si>
    <t>a contrarre n.ro 025</t>
  </si>
  <si>
    <t>Affidamento assistenza tecnica informatica postazioni lavoro e dotazioni Hw e Sw</t>
  </si>
  <si>
    <t>a contrarre n.ro 028</t>
  </si>
  <si>
    <t>Z8B28F98ED</t>
  </si>
  <si>
    <t>Gruppo INFOR srl
P.IVA  01712800349</t>
  </si>
  <si>
    <t>ZDD28FBEB7</t>
  </si>
  <si>
    <t>Fornitura nr. 13 toner CE285AC</t>
  </si>
  <si>
    <t>ZD228FA91F</t>
  </si>
  <si>
    <t>Affidamento in outsourcing dei servizi di gestione del processo di stampa e postalizzazione avvisi bonari - atti notificati con raccomandata A/R – atti ingiuntivi riguardanti entrate tributarie, extra tributarie e patrimoniali del Comune di Parma</t>
  </si>
  <si>
    <t>a contrarre n.ro 029</t>
  </si>
  <si>
    <t>a contrarre n.ro 030</t>
  </si>
  <si>
    <t>Affidamento in outsourcing dei servizi di gestione del processo di stampa e postalizzazione avvisi bonari - atti notificati con raccomandata A/R – atti ingiuntivi riguardanti entrate tributarie, extra tributarie e patrimoniali del Comune di Parma  (periodo 01/08/2019-31/12/2019 con eventuale proroga 3 mesi)</t>
  </si>
  <si>
    <t xml:space="preserve">Procedura negoziata su MEPA: inizio presentazioni offerte 22/03-termine presentazione offerte 12/04 ore 12:00; termine richiesta chiarimenti 02/04 ore 12:00. N.ro fornitori invitati 5: DOCUGEST SPA P.IVA 02059680344
- DOCUGEST SPA  P.IVA 02059680344
- F.APOLLONIO E &amp; C. SPA P.IVA 00268040177;
- GRAFICHE E. GASPARI SRL P.IVA 00089070403;
- IRISCO SRL P.IVA 06153390486;
- LEADERFORM SPA P.IVA 02696070230
</t>
  </si>
  <si>
    <t>DOCUGEST SPA  P.IVA 02059680344</t>
  </si>
  <si>
    <t xml:space="preserve">Affidamento assistenza tecnica informatica postazioni lavoro e dotazioni Hw e Sw (periodo 01/08/2019-31/12/2019 con eventuale proroga 3 mesi) </t>
  </si>
  <si>
    <t>a contrarre n.ro 19L</t>
  </si>
  <si>
    <t>Incarico rappresentanza e difesa fase stragiudiz. e giudizio innanzi Tribunale di Parma causa Eden srl</t>
  </si>
  <si>
    <t xml:space="preserve"> ZB42912F1B</t>
  </si>
  <si>
    <t>ZB42912F1B</t>
  </si>
  <si>
    <t>Ordine cancelleria</t>
  </si>
  <si>
    <t xml:space="preserve"> ZB32918132</t>
  </si>
  <si>
    <t>ZB32918132</t>
  </si>
  <si>
    <t>Aggiornamento lettore banconote DP-7000-E/3D</t>
  </si>
  <si>
    <t>EUROBANK SRL P. IVA 03586700969</t>
  </si>
  <si>
    <t>Z59291F139</t>
  </si>
  <si>
    <t>a contrarre n.ro 20L</t>
  </si>
  <si>
    <t>Incarico rappresentanza e difesa fase stragiudiz. e giudizio innanzi Corte Appello Bologna causa Melioli Maurizio</t>
  </si>
  <si>
    <t>Z0D2929FDA</t>
  </si>
  <si>
    <t>Affidamento diretto ex art.36 comma 2 lett.a) e comma 6- fuori mercato elettronico</t>
  </si>
  <si>
    <t>firma</t>
  </si>
  <si>
    <t>C</t>
  </si>
  <si>
    <t>P</t>
  </si>
  <si>
    <t>Indagine di mercato su MEPA, consultazione prodotti a catalogo e successivo affidamento diretto</t>
  </si>
  <si>
    <t>art. 1 c. 450 della legge 27 dicembre 2006, n.296</t>
  </si>
  <si>
    <t>CORSO ANTINCENDIO - RISCHIO MEDIO E CORSO PRIMO SOCCORSO - AZIENDE GRUPPI B E C</t>
  </si>
  <si>
    <t>Cisita Parma Scarl P.IVA: 01886690344</t>
  </si>
  <si>
    <t>Z5F29AE14B</t>
  </si>
  <si>
    <t>a contrarre n.ro 21L</t>
  </si>
  <si>
    <t>Impegno per il conferimento d’incarico per la prestazione di consulenza/parere legale CIOSTER</t>
  </si>
  <si>
    <t>Avv. Bruno Cucchi C.F. CCCBRN55M19A496V</t>
  </si>
  <si>
    <t>Z3629D371D</t>
  </si>
  <si>
    <t>Manutenzione HEXMAIL in scadenza</t>
  </si>
  <si>
    <t>Gruppo Infor P.I. 01712800349</t>
  </si>
  <si>
    <t>Z9E29E01AB</t>
  </si>
  <si>
    <t>Z7929E9397</t>
  </si>
  <si>
    <t xml:space="preserve"> 
Z7929E9397</t>
  </si>
  <si>
    <t>Fornitura di apparecchi telefonici e lavori di rete per nuovi uffici</t>
  </si>
  <si>
    <t>BT Enia Telecomunicazioni S.p.a.</t>
  </si>
  <si>
    <t xml:space="preserve"> 
ZAD29E97CD</t>
  </si>
  <si>
    <t>Fornitura nr. 13 toner CE285AC per casse</t>
  </si>
  <si>
    <t>Rinnovo kaspersky e certificato Multidomain SSL annuale</t>
  </si>
  <si>
    <t>Z4329F377B</t>
  </si>
  <si>
    <t>Servizio Pick up light Poste Italiane Spa annuale</t>
  </si>
  <si>
    <t>Poste Italiane P.I. 01114601006</t>
  </si>
  <si>
    <t>ZB42A00B53</t>
  </si>
  <si>
    <t>ZA52A13A2B</t>
  </si>
  <si>
    <t>Adesione a Convenzione Consip di Bando “Stampanti 16 - Lotto 5 - Apparecchiature Multifunzione B/N (Apparecchiature multifunzione di rete bianco/nero A4)</t>
  </si>
  <si>
    <t>FUJITSU TECHNOLOGY SOLUTIONS p.iva 02897010969</t>
  </si>
  <si>
    <t xml:space="preserve">LAVORINT </t>
  </si>
  <si>
    <t>Lavoro Piu'</t>
  </si>
  <si>
    <t>Z6A2A3186C</t>
  </si>
  <si>
    <t>ADPARTNERS SRL P.IVA. 03340710270</t>
  </si>
  <si>
    <t>ZED2A47385</t>
  </si>
  <si>
    <t>ACQUISTO NR.6 PC DEKSTOP LENOVO THINKCENTRE E 2 MONITOR LED LG</t>
  </si>
  <si>
    <t>Acquisto nr. 2 Canon IXUS 185 -nr.1 scanner Fujitsu-nr. 1 stampante Canon MF746CX</t>
  </si>
  <si>
    <t>Z962A4FDD9</t>
  </si>
  <si>
    <t>a contrarre n.ro 22L</t>
  </si>
  <si>
    <t>Impegno di spesa per il conferimento d’incarico per la rappresentanza e difesa nella fase stragiudiziale Corte di Appello di Bologna, da Fiorparma s.a.s. di Portale Claudia &amp; C.</t>
  </si>
  <si>
    <t>Z082A5D38E</t>
  </si>
  <si>
    <t>Smontaggio, spostamento e rimontaggio n.3 scrivanie dal piano terra al primo piano oltre a fissaggio cornici vetrate uffici al piano terra</t>
  </si>
  <si>
    <t>Z352A64B89</t>
  </si>
  <si>
    <t>Corso formazione on line procedure mepa versione completa</t>
  </si>
  <si>
    <t>Professional Academy (marchio AIDEM SRL) P.IVA 02386580209</t>
  </si>
  <si>
    <t>ZD32A6F1A9</t>
  </si>
  <si>
    <t>Fornitura di n.1 stampante Brother MFC-L6800DW-CSP e n.2 toner codice TN-3512 in convenzione MEPA - STAMPANTI 16 - Lotto 5</t>
  </si>
  <si>
    <t>Fornitura di n.1 stampante Brother MFC-L6800DW-CSP e n.2 toner codice TN-3512 in convenzione MEPA -</t>
  </si>
  <si>
    <t>Delibera CDA del 29/10/2019</t>
  </si>
  <si>
    <t>PROT BONIFICA BANCA DATI IMU</t>
  </si>
  <si>
    <t>ICA SRL P.IVA 01062951007</t>
  </si>
  <si>
    <t>Z062A79703</t>
  </si>
  <si>
    <t>Fornitura tamburi e toner stampanti Brother</t>
  </si>
  <si>
    <t>Z9A2A884F5</t>
  </si>
  <si>
    <t>Fornitura di n.24 rotoli di carta gestisci code</t>
  </si>
  <si>
    <t xml:space="preserve"> Affidamento diretto ai sensi dell’art.36 comma 2 lettera a) del D. lgs.50/2016 Nuovo Codice degli Appalti fuori dal Mercato Elettronico </t>
  </si>
  <si>
    <t>Z1A248A61C</t>
  </si>
  <si>
    <t>SITRADE ITALIA SISTEMI TRATTAMENTO DENARO P.I.04022550158</t>
  </si>
  <si>
    <t>Z1A2A8A61C</t>
  </si>
  <si>
    <t>Fornitura di n.24 rotoli carta gestisci code per le casse di PGE S.p.a.</t>
  </si>
  <si>
    <t>a contrarre n.ro 031</t>
  </si>
  <si>
    <t>a contrarre n.ro 032</t>
  </si>
  <si>
    <t>a contrarre n.ro 033</t>
  </si>
  <si>
    <t>a contrarre n.ro 034</t>
  </si>
  <si>
    <t>a contrarre n.ro 035</t>
  </si>
  <si>
    <t xml:space="preserve">a contrarre n.ro 037 </t>
  </si>
  <si>
    <t>a contrarre n.ro 038</t>
  </si>
  <si>
    <t xml:space="preserve">a contrarre n.ro 036 </t>
  </si>
  <si>
    <t>a contrarre n.ro 039</t>
  </si>
  <si>
    <t>Z712A99543</t>
  </si>
  <si>
    <t xml:space="preserve">Z712A99543 </t>
  </si>
  <si>
    <t xml:space="preserve">fornitura di n.12 blocchetti da 50 ricevute cadauno a AMC </t>
  </si>
  <si>
    <t>Conferimento incarico per la rappresentanza e la difesa nella fase stragiudiziale e nel giudizio instaurato, innnanzi al Tribunale di Parma, da Commercial Dado S.p.a. e Dadohotel S.r.l. avverso agli atti di acccertamento n.3600961/2014 e n. 3600962/2015 del 30/09/2019, emessi da Parma Gestione Entrate</t>
  </si>
  <si>
    <t>Z172AA47F6</t>
  </si>
  <si>
    <t>ZD32AADAB8</t>
  </si>
  <si>
    <t>Avv. Sara Tardio con Studio Legale sito in Parma (PR), 43125, Strada A. Cocconcelli n. 4, p.i. 02120940347</t>
  </si>
  <si>
    <t>Avv. Domenico De Michele, con Studio Legale sito in Parma (PR), 43121, Vicolo dei Mulini n. 6, p.i. 02470390341</t>
  </si>
  <si>
    <t>Incarico per la rappresentanza e difesa nella fase stragiudiziale e nel giudizio instaurato, innanzi la Corte di Appello di Bologna da Fiorparma s.a.s. di Portale Claudia &amp; C., avverso l’Ordinanza emessa dal Tribunale di Parma il 19/09/2019</t>
  </si>
  <si>
    <t>SIMOG</t>
  </si>
  <si>
    <t>8111966E19</t>
  </si>
  <si>
    <t>Affidamento in outsourcing del servizio di gestione per HELP DESK TELEFONICO - SUPPORTO SISTEMISTICO di Parma Gestione Entrate S.p.A. – durata annuale dalla data di stipulazione del contratto</t>
  </si>
  <si>
    <t>a contrarre n.ro 040</t>
  </si>
  <si>
    <t>a contrarre n.ro 041</t>
  </si>
  <si>
    <t>a contrarre n.ro 042</t>
  </si>
  <si>
    <t>a contrarre n.ro 043</t>
  </si>
  <si>
    <t>a contrarre n.ro 044</t>
  </si>
  <si>
    <t>a contrarre n.ro 045</t>
  </si>
  <si>
    <t>a contrarre n.ro 046</t>
  </si>
  <si>
    <t>a contrarre n.ro 047</t>
  </si>
  <si>
    <t>Offerta economicamente più vantaggiosa, art. 95 c.10-bis</t>
  </si>
  <si>
    <t>Procedura negoziata su MEPA: inizio presentazioni offerte 26/11/19-termine presentazione offerte 10/01/20 ore 12:00; termine richiesta chiarimenti 19/12/19 ore 12:00. N.ro fornitori invitati RDO APERTA</t>
  </si>
  <si>
    <t>Fornitura di n. 12 blocchetti da 50 ricevute cadauno</t>
  </si>
  <si>
    <t>ZA32ACBAF5</t>
  </si>
  <si>
    <t>Fornitura carta A4 e materiale vario di cancelleria</t>
  </si>
  <si>
    <t>Conferimento d’incarico per la rappresentanza e difesa nella fase stragiudiziale e nel giudizio instaurato, innanzi la Commissione Tributaria Provinciale di Parma, da Gespar s.p.a., avverso l’Avviso di accertamento n. 1842/2014 I.M.U. notificato il 23/09/2019, emesso da Parma Gestione Entrate S.p.A.</t>
  </si>
  <si>
    <t>Z2C2ADB34C</t>
  </si>
  <si>
    <t>Z222AE4C7F</t>
  </si>
  <si>
    <t>SERVIZIO MANUTENZIONE TOTEM</t>
  </si>
  <si>
    <t>a contrarre n.ro 048</t>
  </si>
  <si>
    <t>Rinnovo manutenzione annuale TOTEM</t>
  </si>
  <si>
    <t>a contrarre n.ro 049</t>
  </si>
  <si>
    <t>Z292B1ECED</t>
  </si>
  <si>
    <t>RINNOVO LICENZE ANNUALI VEEAM</t>
  </si>
  <si>
    <t>RINNOVO LICENZE VEEAM</t>
  </si>
  <si>
    <t>TONER CANON MF746CX</t>
  </si>
  <si>
    <t>Z462B20569</t>
  </si>
  <si>
    <t>ATTIVAZIONE SERVIZI REGISTRO IMPRESE INI-PEC</t>
  </si>
  <si>
    <t>Z8E2B03863</t>
  </si>
  <si>
    <t>Servizi elaborativi accesso Inipec - arricchimento tracciato 0,28</t>
  </si>
  <si>
    <t>ZD92B0360D</t>
  </si>
  <si>
    <t>Servizi elaborativi accesso Inipec</t>
  </si>
  <si>
    <t>a contrarre n.ro L 24</t>
  </si>
  <si>
    <t>a contrarre n.ro L 25</t>
  </si>
  <si>
    <t>a contrarre n.ro L 23</t>
  </si>
  <si>
    <t>Z892B1479C</t>
  </si>
  <si>
    <t>Fornitura licenza sw per procedura affissioni</t>
  </si>
  <si>
    <t>LUCA CAMBRIA   P.I. IT07489721212</t>
  </si>
  <si>
    <t>INFOCAMERE 
P.I. 02313821007</t>
  </si>
  <si>
    <t>Metropolis srl
P.I. 10368880158</t>
  </si>
  <si>
    <t>La Bussola Scrl P. IVA 01297240358</t>
  </si>
  <si>
    <t>Incarico per la rappresentanza e difesa nella fase stragiudiziale e nel giudizio promosso innanzi la Corte di Appello di Bologna, sez. civile, dvs sent 1628/18</t>
  </si>
  <si>
    <t>Incarico per la rappresentanza e difesa innanzi alla Commissione Tributaria prov. di Parma vs avv acc 264/2015 265/2016 imu-tasi</t>
  </si>
  <si>
    <t xml:space="preserve">Incarico per la rappresentanza e difesa nella fase stragiudiziale Commissione Trib Parma ricorso vs avvisi accertamento IMU 2018 </t>
  </si>
  <si>
    <t>Incarico per la rappresentanza e difesa innanzi il Tribunale di Parma ricorso vs intimazione e ingiunzione per oneri di esproprio 2015</t>
  </si>
  <si>
    <t>Incarico rappresentanza e difesa fase stragiudiz. e giudizio innanzi Tribunale di Parma opposizione ingiunzione fiscale</t>
  </si>
  <si>
    <t>Incarico rappresentanza e difesa fase stragiudiz. e giudizio innanzi Corte Appello Bologna opposizione sent trib Parma 566/19</t>
  </si>
  <si>
    <t>Impegno per il conferimento d’incarico per la prestazione di consulenza/parere legale su pignoramento bancario</t>
  </si>
  <si>
    <t>Impegno di spesa per il conferimento d’incarico per la rappresentanza e difesa nella fase stragiudiziale Corte di Appello di Bologna, vs ordinanza emessa da Trib PR</t>
  </si>
  <si>
    <t>Conferimento incarico per la rappresentanza e la difesa nella fase stragiudiziale e nel giudizio instaurato, innnanzi al Tribunale di Parma, avverso agli atti di acccertamento cosap 2014 e 2015</t>
  </si>
  <si>
    <t>Incarico per la rappresentanza e difesa nella fase stragiudiziale e nel giudizio instaurato, innanzi la Corte di Appello di Bologna avverso l’Ordinanza emessa dal Trib di PR il 19/09/2019</t>
  </si>
  <si>
    <t>Conferimento d’incarico per la rappresentanza e difesa nella fase stragiudiziale e nel giudizio instaurato, innanzi la Commissione Tributaria Provinciale di Parma avverso l’Avviso di accertamento n. 1842/2014 I.M.U. notificato il 23/09/2019, emesso da Parma Gestione Entrate S.p.A.</t>
  </si>
  <si>
    <t>Incarico rappresentanza e difesa fase stragiudiz. e giudizio innanzi Tribunale di Parma ricorso vs acc e recup cosap 3941987/2015 3941986/2016 3941985/2017 3941984/2018 3941981/2019</t>
  </si>
  <si>
    <t>782613179A</t>
  </si>
  <si>
    <t>Servizi elaborativi accesso Inipec - arricchimento tracciato registro imprese</t>
  </si>
  <si>
    <t>Nominativo</t>
  </si>
  <si>
    <t>area appartenzenza/mansione</t>
  </si>
  <si>
    <t xml:space="preserve">atto di impegno </t>
  </si>
  <si>
    <t>periodo incarico</t>
  </si>
  <si>
    <t>CV</t>
  </si>
  <si>
    <t>CONSULENZA LEGALE</t>
  </si>
  <si>
    <t>MEMBRO ODV</t>
  </si>
  <si>
    <t>Dott.Vincenzo Persi P.IVA 12554561006-</t>
  </si>
  <si>
    <t>Avv.Francesco Vaccaro P.IVA 07434621004</t>
  </si>
  <si>
    <t>-Dott.Marco Bigliardi P.IVA 02119360341</t>
  </si>
  <si>
    <t>CONS. FISCALE E TRIBUTARIA</t>
  </si>
  <si>
    <t>CONSUL INFORM</t>
  </si>
  <si>
    <t>12 MESI</t>
  </si>
  <si>
    <t>12 MESI - CON SCADENZA ORGANI AZIENDALI</t>
  </si>
  <si>
    <t>A INCARICO - LISTA ACCREDITAMENTO</t>
  </si>
  <si>
    <t>determine 2019\001.pdf</t>
  </si>
  <si>
    <t>determine 2019\002.pdf</t>
  </si>
  <si>
    <t>determine 2019\003.pdf</t>
  </si>
  <si>
    <t>determine 2019\004.pdf</t>
  </si>
  <si>
    <t>determine 2019\005.pdf</t>
  </si>
  <si>
    <t>determine 2019\006.pdf</t>
  </si>
  <si>
    <t>determine 2019\007.pdf</t>
  </si>
  <si>
    <t>determine 2019\008.pdf</t>
  </si>
  <si>
    <t>determine 2019\009.pdf</t>
  </si>
  <si>
    <t>determine 2019\010.pdf</t>
  </si>
  <si>
    <t>determine 2019\011.pdf</t>
  </si>
  <si>
    <t>determine 2019\012.pdf</t>
  </si>
  <si>
    <t>determine 2019\013.pdf</t>
  </si>
  <si>
    <t>determine 2019\014.pdf</t>
  </si>
  <si>
    <t>determine 2019\015.pdf</t>
  </si>
  <si>
    <t>determine 2019\016.pdf</t>
  </si>
  <si>
    <t>determine 2019\017.pdf</t>
  </si>
  <si>
    <t>determine 2019\018.pdf</t>
  </si>
  <si>
    <t>determine 2019\019.pdf</t>
  </si>
  <si>
    <t>determine 2019\020.pdf</t>
  </si>
  <si>
    <t>determine 2019\021.pdf</t>
  </si>
  <si>
    <t>determine 2019\022.pdf</t>
  </si>
  <si>
    <t>determine 2019\023.pdf</t>
  </si>
  <si>
    <t>a contrarre n.ro 023</t>
  </si>
  <si>
    <t>determine 2019\024.pdf</t>
  </si>
  <si>
    <t>determine 2019\025.pdf</t>
  </si>
  <si>
    <t>determine 2019\026.pdf</t>
  </si>
  <si>
    <t>determine 2019\027.pdf</t>
  </si>
  <si>
    <t>determine 2019\028.pdf</t>
  </si>
  <si>
    <t>determine 2019\029.pdf</t>
  </si>
  <si>
    <t>determine 2019\030.pdf</t>
  </si>
  <si>
    <t>determine 2019\031.pdf</t>
  </si>
  <si>
    <t>determine 2019\032.pdf</t>
  </si>
  <si>
    <t>determine 2019\033.pdf</t>
  </si>
  <si>
    <t>determine 2019\034.pdf</t>
  </si>
  <si>
    <t>determine 2019\035.pdf</t>
  </si>
  <si>
    <t>determine 2019\036.pdf</t>
  </si>
  <si>
    <t>determine 2019\037.pdf</t>
  </si>
  <si>
    <t>determine 2019\038.pdf</t>
  </si>
  <si>
    <t>determine 2019\039.pdf</t>
  </si>
  <si>
    <t>determine 2019\040.pdf</t>
  </si>
  <si>
    <t>determine 2019\041.pdf</t>
  </si>
  <si>
    <t>determine 2019\042.pdf</t>
  </si>
  <si>
    <t>determine 2019\043.pdf</t>
  </si>
  <si>
    <t>determine 2019\044.pdf</t>
  </si>
  <si>
    <t>determine 2019\045.pdf</t>
  </si>
  <si>
    <t>determine 2019\046.pdf</t>
  </si>
  <si>
    <t>determine 2019\047.pdf</t>
  </si>
  <si>
    <t>determine 2019\048.pdf</t>
  </si>
  <si>
    <t>determine 2019\049.pdf</t>
  </si>
  <si>
    <t>a contrarre n.ro 050</t>
  </si>
  <si>
    <t>a contrarre n.ro 051</t>
  </si>
  <si>
    <t>a contrarre n.ro 052</t>
  </si>
  <si>
    <t>a contrarre n.ro 053</t>
  </si>
  <si>
    <t>a contrarre n.ro 054</t>
  </si>
  <si>
    <t>determine 2019\050.pdf</t>
  </si>
  <si>
    <t>determine 2019\051.pdf</t>
  </si>
  <si>
    <t>determine 2019\052.pdf</t>
  </si>
  <si>
    <t>determine 2019\053.pdf</t>
  </si>
  <si>
    <t>determine 2019\054.pdf</t>
  </si>
  <si>
    <t>..\legale\2019\DETERMINE 2019\01 L DERLINDATI LUIGI TARDIO.pdf</t>
  </si>
  <si>
    <t>..\legale\2019\DETERMINE 2019\02 L GALVANI GIANFRANCA TARDIO.pdf</t>
  </si>
  <si>
    <t>..\legale\2019\DETERMINE 2019\03 L COMMERCIAL DADO SPA DADOHOTEL SRL DE MICHELE 11.01.2019.pdf</t>
  </si>
  <si>
    <t>..\legale\2019\DETERMINE 2019\04 L FIORPARMA SAS DI PORTALE CLAUDIA &amp; C TRIB TARDIO.pdf</t>
  </si>
  <si>
    <t>..\legale\2019\DETERMINE 2019\05 L FIORPARMA SAS DI PORTALE CLAUDIA &amp; C TRIB TARDIO PGE SPA COMUNE PR.pdf</t>
  </si>
  <si>
    <t>..\legale\2019\DETERMINE 2019\06 L MOSCHINI GIUSEPPE PPC.pdf</t>
  </si>
  <si>
    <t>..\legale\2019\DETERMINE 2019\07 L CONSULENZA ESPROPRI IMMOBILIARI ZAMBRELLI.pdf</t>
  </si>
  <si>
    <t>..\legale\2019\DETERMINE 2019\08 L CENTRO AUTOPORTO MARCIANISE SRL TARDIO.pdf</t>
  </si>
  <si>
    <t>..\legale\2019\DETERMINE 2019\09 L DROP SRL GIA' AUTOCLUB SPA AVV 263 TARDIO.pdf</t>
  </si>
  <si>
    <t>..\legale\2019\DETERMINE 2019\10 L GALVANI GIANFRANCA PGE SPA TARDIO COMUNE PARMA.pdf</t>
  </si>
  <si>
    <t>..\legale\2019\DETERMINE 2019\11 L MIHAI SEBASTIAN MICHIU ZAMBRELLI.pdf</t>
  </si>
  <si>
    <t>..\legale\2019\DETERMINE 2019\12 L COMMERCIAL DADO SPA E DADOHOTEL SRL DE MICHELE COMUNE PR 04.04.2019.pdf</t>
  </si>
  <si>
    <t>..\legale\2019\DETERMINE 2019\13 L MUSSO GIUSEPPE PPC.pdf</t>
  </si>
  <si>
    <t>..\legale\2019\DETERMINE 2019\14 L FENUDI GESUINA PPC.pdf</t>
  </si>
  <si>
    <t>..\legale\2019\DETERMINE 2019\15 L DROP SRL GIA' AUTOCLUB SPA AVV 264 265 TARDIO.pdf</t>
  </si>
  <si>
    <t>..\legale\2019\DETERMINE 2019\16 L AUTOSTRADE PER L'ITALIA SPA ZAMBRELLI.pdf</t>
  </si>
  <si>
    <t>..\legale\2019\DETERMINE 2019\17 L CECCHERINI BOMEZZADRI L G G TARDIO.pdf</t>
  </si>
  <si>
    <t>..\legale\2019\DETERMINE 2019\18 L EDILVIGATTO SRL AVV 2751.2.3.4 TARDIO.pdf</t>
  </si>
  <si>
    <t>..\legale\2019\DETERMINE 2019\19 L EDEN SRL ZAMBRELLI.pdf</t>
  </si>
  <si>
    <t>..\legale\2019\DETERMINE 2019\20 L MELIOLI MAURIZIO TARDIO.pdf</t>
  </si>
  <si>
    <t>..\legale\2019\DETERMINE 2019\21 L CIOSTER SRL CUCCHI.pdf</t>
  </si>
  <si>
    <t>..\legale\2019\DETERMINE 2019\22 L FIORPARMA SAS DI PORTALE CLAUDIA &amp; C CORTE APPELLO BO TARDIO.pdf</t>
  </si>
  <si>
    <t>..\legale\2019\DETERMINE 2019\23 L COMMERCIAL DADO SPA E DADOHOTEL SRL DE MICHELE 14.11.2019.pdf</t>
  </si>
  <si>
    <t>..\legale\2019\DETERMINE 2019\24 L FIORPARMA SAS DI PORTALE CLAUDIA &amp; C CORTE APPELLO BO TARDIO COMUNE PR.pdf</t>
  </si>
  <si>
    <t>..\legale\2019\DETERMINE 2019\25 L GESPAR SPA AVV 1842 DE MICHELE.pdf</t>
  </si>
  <si>
    <t>Servizio di somministrazione nr. 2 contratti</t>
  </si>
  <si>
    <t>Servizio di somministrazione di lavoro</t>
  </si>
  <si>
    <t>fuori Mercati Elettronici\Prot.9677-abbonamento anno 2019 Rivista Tributi News\Determina Dottoressa Fava.pdf</t>
  </si>
  <si>
    <t>STAZIONE APPALTANTE PARMA GESTIONE ENTRATE s.p.a.  C.F. 02388260347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</si>
</sst>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0" fillId="0" borderId="0" xfId="0" applyFill="1"/>
    <xf numFmtId="0" fontId="4" fillId="0" borderId="0" xfId="0" applyFont="1" applyFill="1"/>
    <xf numFmtId="0" fontId="5" fillId="0" borderId="0" xfId="0" applyFont="1"/>
    <xf numFmtId="14" fontId="0" fillId="0" borderId="0" xfId="0" applyNumberFormat="1"/>
    <xf numFmtId="14" fontId="0" fillId="0" borderId="0" xfId="0" applyNumberFormat="1" applyAlignment="1">
      <alignment horizontal="left"/>
    </xf>
    <xf numFmtId="14" fontId="5" fillId="0" borderId="0" xfId="0" applyNumberFormat="1" applyFont="1" applyAlignment="1">
      <alignment horizontal="left"/>
    </xf>
    <xf numFmtId="14" fontId="0" fillId="0" borderId="0" xfId="0" applyNumberFormat="1" applyFill="1" applyAlignment="1">
      <alignment horizontal="left"/>
    </xf>
    <xf numFmtId="14" fontId="0" fillId="2" borderId="0" xfId="0" applyNumberForma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0" fillId="0" borderId="0" xfId="0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0" xfId="0" applyAlignment="1"/>
    <xf numFmtId="0" fontId="12" fillId="0" borderId="0" xfId="0" applyFont="1"/>
    <xf numFmtId="0" fontId="2" fillId="0" borderId="0" xfId="0" applyFont="1"/>
    <xf numFmtId="0" fontId="2" fillId="2" borderId="0" xfId="0" applyFont="1" applyFill="1"/>
    <xf numFmtId="49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9" fillId="0" borderId="1" xfId="0" applyFont="1" applyFill="1" applyBorder="1" applyAlignment="1" applyProtection="1">
      <alignment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164" fontId="9" fillId="0" borderId="1" xfId="1" applyFont="1" applyFill="1" applyBorder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9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Protection="1"/>
    <xf numFmtId="0" fontId="9" fillId="0" borderId="4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9" fillId="0" borderId="5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0" fillId="0" borderId="1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left" vertical="center" wrapText="1"/>
    </xf>
    <xf numFmtId="164" fontId="9" fillId="0" borderId="1" xfId="1" applyFont="1" applyFill="1" applyBorder="1" applyAlignment="1" applyProtection="1">
      <alignment horizontal="center" vertical="center" wrapText="1"/>
    </xf>
    <xf numFmtId="14" fontId="9" fillId="0" borderId="1" xfId="0" applyNumberFormat="1" applyFont="1" applyFill="1" applyBorder="1" applyAlignment="1" applyProtection="1">
      <alignment horizontal="left" vertical="center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left" vertical="center" wrapText="1"/>
    </xf>
    <xf numFmtId="164" fontId="11" fillId="0" borderId="1" xfId="1" applyFont="1" applyFill="1" applyBorder="1" applyAlignment="1" applyProtection="1">
      <alignment horizontal="center" vertical="center"/>
    </xf>
    <xf numFmtId="0" fontId="1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2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0</xdr:col>
      <xdr:colOff>1847482</xdr:colOff>
      <xdr:row>3</xdr:row>
      <xdr:rowOff>18485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0"/>
          <a:ext cx="1806661" cy="743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file:///\\pgesrvfile01\pubblico\Utenti\Reparti\Amministrazione\Contabilit&#224;\AFFIDAMENTI%20BANDI%20SERV-FORNITURE\2019\determine%202019\008.pdf" TargetMode="External"/><Relationship Id="rId18" Type="http://schemas.openxmlformats.org/officeDocument/2006/relationships/hyperlink" Target="file:///\\pgesrvfile01\pubblico\Utenti\Reparti\Amministrazione\Contabilit&#224;\AFFIDAMENTI%20BANDI%20SERV-FORNITURE\2019\determine%202019\013.pdf" TargetMode="External"/><Relationship Id="rId26" Type="http://schemas.openxmlformats.org/officeDocument/2006/relationships/hyperlink" Target="file:///\\pgesrvfile01\pubblico\Utenti\Reparti\Amministrazione\Contabilit&#224;\AFFIDAMENTI%20BANDI%20SERV-FORNITURE\2019\determine%202019\021.pdf" TargetMode="External"/><Relationship Id="rId39" Type="http://schemas.openxmlformats.org/officeDocument/2006/relationships/hyperlink" Target="file:///\\pgesrvfile01\pubblico\Utenti\Reparti\Amministrazione\Contabilit&#224;\AFFIDAMENTI%20BANDI%20SERV-FORNITURE\2019\determine%202019\034.pdf" TargetMode="External"/><Relationship Id="rId21" Type="http://schemas.openxmlformats.org/officeDocument/2006/relationships/hyperlink" Target="file:///\\pgesrvfile01\pubblico\Utenti\Reparti\Amministrazione\Contabilit&#224;\AFFIDAMENTI%20BANDI%20SERV-FORNITURE\2019\determine%202019\016.pdf" TargetMode="External"/><Relationship Id="rId34" Type="http://schemas.openxmlformats.org/officeDocument/2006/relationships/hyperlink" Target="file:///\\pgesrvfile01\pubblico\Utenti\Reparti\Amministrazione\Contabilit&#224;\AFFIDAMENTI%20BANDI%20SERV-FORNITURE\2019\determine%202019\029.pdf" TargetMode="External"/><Relationship Id="rId42" Type="http://schemas.openxmlformats.org/officeDocument/2006/relationships/hyperlink" Target="file:///\\pgesrvfile01\pubblico\Utenti\Reparti\Amministrazione\Contabilit&#224;\AFFIDAMENTI%20BANDI%20SERV-FORNITURE\2019\determine%202019\037.pdf" TargetMode="External"/><Relationship Id="rId47" Type="http://schemas.openxmlformats.org/officeDocument/2006/relationships/hyperlink" Target="file:///\\pgesrvfile01\pubblico\Utenti\Reparti\Amministrazione\Contabilit&#224;\AFFIDAMENTI%20BANDI%20SERV-FORNITURE\2019\determine%202019\042.pdf" TargetMode="External"/><Relationship Id="rId50" Type="http://schemas.openxmlformats.org/officeDocument/2006/relationships/hyperlink" Target="file:///\\pgesrvfile01\pubblico\Utenti\Reparti\Amministrazione\Contabilit&#224;\AFFIDAMENTI%20BANDI%20SERV-FORNITURE\2019\determine%202019\045.pdf" TargetMode="External"/><Relationship Id="rId55" Type="http://schemas.openxmlformats.org/officeDocument/2006/relationships/hyperlink" Target="file:///\\pgesrvfile01\pubblico\Utenti\Reparti\Amministrazione\Contabilit&#224;\AFFIDAMENTI%20BANDI%20SERV-FORNITURE\2019\determine%202019\050.pdf" TargetMode="External"/><Relationship Id="rId63" Type="http://schemas.openxmlformats.org/officeDocument/2006/relationships/hyperlink" Target="file:///\\pgesrvfile01\pubblico\Utenti\Reparti\Amministrazione\Contabilit&#224;\AFFIDAMENTI%20BANDI%20SERV-FORNITURE\legale\2019\DETERMINE%202019\04%20L%20FIORPARMA%20SAS%20DI%20PORTALE%20CLAUDIA%20&amp;%20C%20TRIB%20TARDIO.pdf" TargetMode="External"/><Relationship Id="rId68" Type="http://schemas.openxmlformats.org/officeDocument/2006/relationships/hyperlink" Target="file:///\\pgesrvfile01\pubblico\Utenti\Reparti\Amministrazione\Contabilit&#224;\AFFIDAMENTI%20BANDI%20SERV-FORNITURE\legale\2019\DETERMINE%202019\09%20L%20DROP%20SRL%20GIA'%20AUTOCLUB%20SPA%20AVV%20263%20TARDIO.pdf" TargetMode="External"/><Relationship Id="rId76" Type="http://schemas.openxmlformats.org/officeDocument/2006/relationships/hyperlink" Target="file:///\\pgesrvfile01\pubblico\Utenti\Reparti\Amministrazione\Contabilit&#224;\AFFIDAMENTI%20BANDI%20SERV-FORNITURE\legale\2019\DETERMINE%202019\17%20L%20CECCHERINI%20BOMEZZADRI%20L%20G%20G%20TARDIO.pdf" TargetMode="External"/><Relationship Id="rId84" Type="http://schemas.openxmlformats.org/officeDocument/2006/relationships/hyperlink" Target="file:///\\pgesrvfile01\pubblico\Utenti\Reparti\Amministrazione\Contabilit&#224;\AFFIDAMENTI%20BANDI%20SERV-FORNITURE\legale\2019\DETERMINE%202019\25%20L%20GESPAR%20SPA%20AVV%201842%20DE%20MICHELE.pdf" TargetMode="External"/><Relationship Id="rId7" Type="http://schemas.openxmlformats.org/officeDocument/2006/relationships/hyperlink" Target="file:///\\pgesrvfile01\pubblico\Utenti\Reparti\Amministrazione\Contabilit&#224;\AFFIDAMENTI%20BANDI%20SERV-FORNITURE\2019\determine%202019\002.pdf" TargetMode="External"/><Relationship Id="rId71" Type="http://schemas.openxmlformats.org/officeDocument/2006/relationships/hyperlink" Target="file:///\\pgesrvfile01\pubblico\Utenti\Reparti\Amministrazione\Contabilit&#224;\AFFIDAMENTI%20BANDI%20SERV-FORNITURE\legale\2019\DETERMINE%202019\12%20L%20COMMERCIAL%20DADO%20SPA%20E%20DADOHOTEL%20SRL%20DE%20MICHELE%20COMUNE%20PR%2004.04.2019.pdf" TargetMode="External"/><Relationship Id="rId2" Type="http://schemas.openxmlformats.org/officeDocument/2006/relationships/hyperlink" Target="https://smartcig.anticorruzione.it/AVCP-SmartCig/preparaDettaglioComunicazioneOS.action?codDettaglioCarnet=42974772" TargetMode="External"/><Relationship Id="rId16" Type="http://schemas.openxmlformats.org/officeDocument/2006/relationships/hyperlink" Target="file:///\\pgesrvfile01\pubblico\Utenti\Reparti\Amministrazione\Contabilit&#224;\AFFIDAMENTI%20BANDI%20SERV-FORNITURE\2019\determine%202019\011.pdf" TargetMode="External"/><Relationship Id="rId29" Type="http://schemas.openxmlformats.org/officeDocument/2006/relationships/hyperlink" Target="file:///\\pgesrvfile01\pubblico\Utenti\Reparti\Amministrazione\Contabilit&#224;\AFFIDAMENTI%20BANDI%20SERV-FORNITURE\2019\determine%202019\024.pdf" TargetMode="External"/><Relationship Id="rId11" Type="http://schemas.openxmlformats.org/officeDocument/2006/relationships/hyperlink" Target="file:///\\pgesrvfile01\pubblico\Utenti\Reparti\Amministrazione\Contabilit&#224;\AFFIDAMENTI%20BANDI%20SERV-FORNITURE\2019\determine%202019\006.pdf" TargetMode="External"/><Relationship Id="rId24" Type="http://schemas.openxmlformats.org/officeDocument/2006/relationships/hyperlink" Target="file:///\\pgesrvfile01\pubblico\Utenti\Reparti\Amministrazione\Contabilit&#224;\AFFIDAMENTI%20BANDI%20SERV-FORNITURE\2019\determine%202019\019.pdf" TargetMode="External"/><Relationship Id="rId32" Type="http://schemas.openxmlformats.org/officeDocument/2006/relationships/hyperlink" Target="file:///\\pgesrvfile01\pubblico\Utenti\Reparti\Amministrazione\Contabilit&#224;\AFFIDAMENTI%20BANDI%20SERV-FORNITURE\2019\determine%202019\027.pdf" TargetMode="External"/><Relationship Id="rId37" Type="http://schemas.openxmlformats.org/officeDocument/2006/relationships/hyperlink" Target="file:///\\pgesrvfile01\pubblico\Utenti\Reparti\Amministrazione\Contabilit&#224;\AFFIDAMENTI%20BANDI%20SERV-FORNITURE\2019\determine%202019\032.pdf" TargetMode="External"/><Relationship Id="rId40" Type="http://schemas.openxmlformats.org/officeDocument/2006/relationships/hyperlink" Target="file:///\\pgesrvfile01\pubblico\Utenti\Reparti\Amministrazione\Contabilit&#224;\AFFIDAMENTI%20BANDI%20SERV-FORNITURE\2019\determine%202019\035.pdf" TargetMode="External"/><Relationship Id="rId45" Type="http://schemas.openxmlformats.org/officeDocument/2006/relationships/hyperlink" Target="file:///\\pgesrvfile01\pubblico\Utenti\Reparti\Amministrazione\Contabilit&#224;\AFFIDAMENTI%20BANDI%20SERV-FORNITURE\2019\determine%202019\040.pdf" TargetMode="External"/><Relationship Id="rId53" Type="http://schemas.openxmlformats.org/officeDocument/2006/relationships/hyperlink" Target="file:///\\pgesrvfile01\pubblico\Utenti\Reparti\Amministrazione\Contabilit&#224;\AFFIDAMENTI%20BANDI%20SERV-FORNITURE\2019\determine%202019\048.pdf" TargetMode="External"/><Relationship Id="rId58" Type="http://schemas.openxmlformats.org/officeDocument/2006/relationships/hyperlink" Target="file:///\\pgesrvfile01\pubblico\Utenti\Reparti\Amministrazione\Contabilit&#224;\AFFIDAMENTI%20BANDI%20SERV-FORNITURE\2019\determine%202019\053.pdf" TargetMode="External"/><Relationship Id="rId66" Type="http://schemas.openxmlformats.org/officeDocument/2006/relationships/hyperlink" Target="file:///\\pgesrvfile01\pubblico\Utenti\Reparti\Amministrazione\Contabilit&#224;\AFFIDAMENTI%20BANDI%20SERV-FORNITURE\legale\2019\DETERMINE%202019\07%20L%20CONSULENZA%20ESPROPRI%20IMMOBILIARI%20ZAMBRELLI.pdf" TargetMode="External"/><Relationship Id="rId74" Type="http://schemas.openxmlformats.org/officeDocument/2006/relationships/hyperlink" Target="file:///\\pgesrvfile01\pubblico\Utenti\Reparti\Amministrazione\Contabilit&#224;\AFFIDAMENTI%20BANDI%20SERV-FORNITURE\legale\2019\DETERMINE%202019\15%20L%20DROP%20SRL%20GIA'%20AUTOCLUB%20SPA%20AVV%20264%20265%20TARDIO.pdf" TargetMode="External"/><Relationship Id="rId79" Type="http://schemas.openxmlformats.org/officeDocument/2006/relationships/hyperlink" Target="file:///\\pgesrvfile01\pubblico\Utenti\Reparti\Amministrazione\Contabilit&#224;\AFFIDAMENTI%20BANDI%20SERV-FORNITURE\legale\2019\DETERMINE%202019\20%20L%20MELIOLI%20MAURIZIO%20TARDIO.pdf" TargetMode="External"/><Relationship Id="rId87" Type="http://schemas.openxmlformats.org/officeDocument/2006/relationships/drawing" Target="../drawings/drawing1.xml"/><Relationship Id="rId5" Type="http://schemas.openxmlformats.org/officeDocument/2006/relationships/hyperlink" Target="https://smartcig.anticorruzione.it/AVCP-SmartCig/preparaDettaglioComunicazioneOS.action?codDettaglioCarnet=45214826" TargetMode="External"/><Relationship Id="rId61" Type="http://schemas.openxmlformats.org/officeDocument/2006/relationships/hyperlink" Target="file:///\\pgesrvfile01\pubblico\Utenti\Reparti\Amministrazione\Contabilit&#224;\AFFIDAMENTI%20BANDI%20SERV-FORNITURE\legale\2019\DETERMINE%202019\02%20L%20GALVANI%20GIANFRANCA%20TARDIO.pdf" TargetMode="External"/><Relationship Id="rId82" Type="http://schemas.openxmlformats.org/officeDocument/2006/relationships/hyperlink" Target="file:///\\pgesrvfile01\pubblico\Utenti\Reparti\Amministrazione\Contabilit&#224;\AFFIDAMENTI%20BANDI%20SERV-FORNITURE\legale\2019\DETERMINE%202019\23%20L%20COMMERCIAL%20DADO%20SPA%20E%20DADOHOTEL%20SRL%20DE%20MICHELE%2014.11.2019.pdf" TargetMode="External"/><Relationship Id="rId19" Type="http://schemas.openxmlformats.org/officeDocument/2006/relationships/hyperlink" Target="file:///\\pgesrvfile01\pubblico\Utenti\Reparti\Amministrazione\Contabilit&#224;\AFFIDAMENTI%20BANDI%20SERV-FORNITURE\2019\determine%202019\014.pdf" TargetMode="External"/><Relationship Id="rId4" Type="http://schemas.openxmlformats.org/officeDocument/2006/relationships/hyperlink" Target="https://smartcig.anticorruzione.it/AVCP-SmartCig/preparaDettaglioComunicazioneOS.action?codDettaglioCarnet=44598386" TargetMode="External"/><Relationship Id="rId9" Type="http://schemas.openxmlformats.org/officeDocument/2006/relationships/hyperlink" Target="file:///\\pgesrvfile01\pubblico\Utenti\Reparti\Amministrazione\Contabilit&#224;\AFFIDAMENTI%20BANDI%20SERV-FORNITURE\2019\determine%202019\004.pdf" TargetMode="External"/><Relationship Id="rId14" Type="http://schemas.openxmlformats.org/officeDocument/2006/relationships/hyperlink" Target="file:///\\pgesrvfile01\pubblico\Utenti\Reparti\Amministrazione\Contabilit&#224;\AFFIDAMENTI%20BANDI%20SERV-FORNITURE\2019\determine%202019\009.pdf" TargetMode="External"/><Relationship Id="rId22" Type="http://schemas.openxmlformats.org/officeDocument/2006/relationships/hyperlink" Target="file:///\\pgesrvfile01\pubblico\Utenti\Reparti\Amministrazione\Contabilit&#224;\AFFIDAMENTI%20BANDI%20SERV-FORNITURE\2019\determine%202019\017.pdf" TargetMode="External"/><Relationship Id="rId27" Type="http://schemas.openxmlformats.org/officeDocument/2006/relationships/hyperlink" Target="file:///\\pgesrvfile01\pubblico\Utenti\Reparti\Amministrazione\Contabilit&#224;\AFFIDAMENTI%20BANDI%20SERV-FORNITURE\2019\determine%202019\022.pdf" TargetMode="External"/><Relationship Id="rId30" Type="http://schemas.openxmlformats.org/officeDocument/2006/relationships/hyperlink" Target="file:///\\pgesrvfile01\pubblico\Utenti\Reparti\Amministrazione\Contabilit&#224;\AFFIDAMENTI%20BANDI%20SERV-FORNITURE\2019\determine%202019\025.pdf" TargetMode="External"/><Relationship Id="rId35" Type="http://schemas.openxmlformats.org/officeDocument/2006/relationships/hyperlink" Target="file:///\\pgesrvfile01\pubblico\Utenti\Reparti\Amministrazione\Contabilit&#224;\AFFIDAMENTI%20BANDI%20SERV-FORNITURE\2019\determine%202019\030.pdf" TargetMode="External"/><Relationship Id="rId43" Type="http://schemas.openxmlformats.org/officeDocument/2006/relationships/hyperlink" Target="file:///\\pgesrvfile01\pubblico\Utenti\Reparti\Amministrazione\Contabilit&#224;\AFFIDAMENTI%20BANDI%20SERV-FORNITURE\2019\determine%202019\038.pdf" TargetMode="External"/><Relationship Id="rId48" Type="http://schemas.openxmlformats.org/officeDocument/2006/relationships/hyperlink" Target="file:///\\pgesrvfile01\pubblico\Utenti\Reparti\Amministrazione\Contabilit&#224;\AFFIDAMENTI%20BANDI%20SERV-FORNITURE\2019\determine%202019\043.pdf" TargetMode="External"/><Relationship Id="rId56" Type="http://schemas.openxmlformats.org/officeDocument/2006/relationships/hyperlink" Target="file:///\\pgesrvfile01\pubblico\Utenti\Reparti\Amministrazione\Contabilit&#224;\AFFIDAMENTI%20BANDI%20SERV-FORNITURE\2019\determine%202019\051.pdf" TargetMode="External"/><Relationship Id="rId64" Type="http://schemas.openxmlformats.org/officeDocument/2006/relationships/hyperlink" Target="file:///\\pgesrvfile01\pubblico\Utenti\Reparti\Amministrazione\Contabilit&#224;\AFFIDAMENTI%20BANDI%20SERV-FORNITURE\legale\2019\DETERMINE%202019\05%20L%20FIORPARMA%20SAS%20DI%20PORTALE%20CLAUDIA%20&amp;%20C%20TRIB%20TARDIO%20PGE%20SPA%20COMUNE%20PR.pdf" TargetMode="External"/><Relationship Id="rId69" Type="http://schemas.openxmlformats.org/officeDocument/2006/relationships/hyperlink" Target="file:///\\pgesrvfile01\pubblico\Utenti\Reparti\Amministrazione\Contabilit&#224;\AFFIDAMENTI%20BANDI%20SERV-FORNITURE\legale\2019\DETERMINE%202019\10%20L%20GALVANI%20GIANFRANCA%20PGE%20SPA%20TARDIO%20COMUNE%20PARMA.pdf" TargetMode="External"/><Relationship Id="rId77" Type="http://schemas.openxmlformats.org/officeDocument/2006/relationships/hyperlink" Target="file:///\\pgesrvfile01\pubblico\Utenti\Reparti\Amministrazione\Contabilit&#224;\AFFIDAMENTI%20BANDI%20SERV-FORNITURE\legale\2019\DETERMINE%202019\18%20L%20EDILVIGATTO%20SRL%20AVV%202751.2.3.4%20TARDIO.pdf" TargetMode="External"/><Relationship Id="rId8" Type="http://schemas.openxmlformats.org/officeDocument/2006/relationships/hyperlink" Target="file:///\\pgesrvfile01\pubblico\Utenti\Reparti\Amministrazione\Contabilit&#224;\AFFIDAMENTI%20BANDI%20SERV-FORNITURE\2019\determine%202019\003.pdf" TargetMode="External"/><Relationship Id="rId51" Type="http://schemas.openxmlformats.org/officeDocument/2006/relationships/hyperlink" Target="file:///\\pgesrvfile01\pubblico\Utenti\Reparti\Amministrazione\Contabilit&#224;\AFFIDAMENTI%20BANDI%20SERV-FORNITURE\2019\determine%202019\046.pdf" TargetMode="External"/><Relationship Id="rId72" Type="http://schemas.openxmlformats.org/officeDocument/2006/relationships/hyperlink" Target="file:///\\pgesrvfile01\pubblico\Utenti\Reparti\Amministrazione\Contabilit&#224;\AFFIDAMENTI%20BANDI%20SERV-FORNITURE\legale\2019\DETERMINE%202019\13%20L%20MUSSO%20GIUSEPPE%20PPC.pdf" TargetMode="External"/><Relationship Id="rId80" Type="http://schemas.openxmlformats.org/officeDocument/2006/relationships/hyperlink" Target="file:///\\pgesrvfile01\pubblico\Utenti\Reparti\Amministrazione\Contabilit&#224;\AFFIDAMENTI%20BANDI%20SERV-FORNITURE\legale\2019\DETERMINE%202019\21%20L%20CIOSTER%20SRL%20CUCCHI.pdf" TargetMode="External"/><Relationship Id="rId85" Type="http://schemas.openxmlformats.org/officeDocument/2006/relationships/hyperlink" Target="file:///\\pgesrvfile01\pubblico\Utenti\Reparti\Amministrazione\Contabilit&#224;\AFFIDAMENTI%20BANDI%20SERV-FORNITURE\2019\fuori%20Mercati%20Elettronici\Prot.9677-abbonamento%20anno%202019%20Rivista%20Tributi%20News\Determina%20Dottoressa%20Fava.pdf" TargetMode="External"/><Relationship Id="rId3" Type="http://schemas.openxmlformats.org/officeDocument/2006/relationships/hyperlink" Target="https://smartcig.anticorruzione.it/AVCP-SmartCig/preparaDettaglioComunicazioneOS.action?codDettaglioCarnet=43704520" TargetMode="External"/><Relationship Id="rId12" Type="http://schemas.openxmlformats.org/officeDocument/2006/relationships/hyperlink" Target="file:///\\pgesrvfile01\pubblico\Utenti\Reparti\Amministrazione\Contabilit&#224;\AFFIDAMENTI%20BANDI%20SERV-FORNITURE\2019\determine%202019\007.pdf" TargetMode="External"/><Relationship Id="rId17" Type="http://schemas.openxmlformats.org/officeDocument/2006/relationships/hyperlink" Target="file:///\\pgesrvfile01\pubblico\Utenti\Reparti\Amministrazione\Contabilit&#224;\AFFIDAMENTI%20BANDI%20SERV-FORNITURE\2019\determine%202019\012.pdf" TargetMode="External"/><Relationship Id="rId25" Type="http://schemas.openxmlformats.org/officeDocument/2006/relationships/hyperlink" Target="file:///\\pgesrvfile01\pubblico\Utenti\Reparti\Amministrazione\Contabilit&#224;\AFFIDAMENTI%20BANDI%20SERV-FORNITURE\2019\determine%202019\020.pdf" TargetMode="External"/><Relationship Id="rId33" Type="http://schemas.openxmlformats.org/officeDocument/2006/relationships/hyperlink" Target="file:///\\pgesrvfile01\pubblico\Utenti\Reparti\Amministrazione\Contabilit&#224;\AFFIDAMENTI%20BANDI%20SERV-FORNITURE\2019\determine%202019\028.pdf" TargetMode="External"/><Relationship Id="rId38" Type="http://schemas.openxmlformats.org/officeDocument/2006/relationships/hyperlink" Target="file:///\\pgesrvfile01\pubblico\Utenti\Reparti\Amministrazione\Contabilit&#224;\AFFIDAMENTI%20BANDI%20SERV-FORNITURE\2019\determine%202019\033.pdf" TargetMode="External"/><Relationship Id="rId46" Type="http://schemas.openxmlformats.org/officeDocument/2006/relationships/hyperlink" Target="file:///\\pgesrvfile01\pubblico\Utenti\Reparti\Amministrazione\Contabilit&#224;\AFFIDAMENTI%20BANDI%20SERV-FORNITURE\2019\determine%202019\041.pdf" TargetMode="External"/><Relationship Id="rId59" Type="http://schemas.openxmlformats.org/officeDocument/2006/relationships/hyperlink" Target="file:///\\pgesrvfile01\pubblico\Utenti\Reparti\Amministrazione\Contabilit&#224;\AFFIDAMENTI%20BANDI%20SERV-FORNITURE\2019\determine%202019\054.pdf" TargetMode="External"/><Relationship Id="rId67" Type="http://schemas.openxmlformats.org/officeDocument/2006/relationships/hyperlink" Target="file:///\\pgesrvfile01\pubblico\Utenti\Reparti\Amministrazione\Contabilit&#224;\AFFIDAMENTI%20BANDI%20SERV-FORNITURE\legale\2019\DETERMINE%202019\08%20L%20CENTRO%20AUTOPORTO%20MARCIANISE%20SRL%20TARDIO.pdf" TargetMode="External"/><Relationship Id="rId20" Type="http://schemas.openxmlformats.org/officeDocument/2006/relationships/hyperlink" Target="file:///\\pgesrvfile01\pubblico\Utenti\Reparti\Amministrazione\Contabilit&#224;\AFFIDAMENTI%20BANDI%20SERV-FORNITURE\2019\determine%202019\015.pdf" TargetMode="External"/><Relationship Id="rId41" Type="http://schemas.openxmlformats.org/officeDocument/2006/relationships/hyperlink" Target="file:///\\pgesrvfile01\pubblico\Utenti\Reparti\Amministrazione\Contabilit&#224;\AFFIDAMENTI%20BANDI%20SERV-FORNITURE\2019\determine%202019\036.pdf" TargetMode="External"/><Relationship Id="rId54" Type="http://schemas.openxmlformats.org/officeDocument/2006/relationships/hyperlink" Target="file:///\\pgesrvfile01\pubblico\Utenti\Reparti\Amministrazione\Contabilit&#224;\AFFIDAMENTI%20BANDI%20SERV-FORNITURE\2019\determine%202019\049.pdf" TargetMode="External"/><Relationship Id="rId62" Type="http://schemas.openxmlformats.org/officeDocument/2006/relationships/hyperlink" Target="file:///\\pgesrvfile01\pubblico\Utenti\Reparti\Amministrazione\Contabilit&#224;\AFFIDAMENTI%20BANDI%20SERV-FORNITURE\legale\2019\DETERMINE%202019\03%20L%20COMMERCIAL%20DADO%20SPA%20DADOHOTEL%20SRL%20DE%20MICHELE%2011.01.2019.pdf" TargetMode="External"/><Relationship Id="rId70" Type="http://schemas.openxmlformats.org/officeDocument/2006/relationships/hyperlink" Target="file:///\\pgesrvfile01\pubblico\Utenti\Reparti\Amministrazione\Contabilit&#224;\AFFIDAMENTI%20BANDI%20SERV-FORNITURE\legale\2019\DETERMINE%202019\11%20L%20MIHAI%20SEBASTIAN%20MICHIU%20ZAMBRELLI.pdf" TargetMode="External"/><Relationship Id="rId75" Type="http://schemas.openxmlformats.org/officeDocument/2006/relationships/hyperlink" Target="file:///\\pgesrvfile01\pubblico\Utenti\Reparti\Amministrazione\Contabilit&#224;\AFFIDAMENTI%20BANDI%20SERV-FORNITURE\legale\2019\DETERMINE%202019\16%20L%20AUTOSTRADE%20PER%20L'ITALIA%20SPA%20ZAMBRELLI.pdf" TargetMode="External"/><Relationship Id="rId83" Type="http://schemas.openxmlformats.org/officeDocument/2006/relationships/hyperlink" Target="file:///\\pgesrvfile01\pubblico\Utenti\Reparti\Amministrazione\Contabilit&#224;\AFFIDAMENTI%20BANDI%20SERV-FORNITURE\legale\2019\DETERMINE%202019\24%20L%20FIORPARMA%20SAS%20DI%20PORTALE%20CLAUDIA%20&amp;%20C%20CORTE%20APPELLO%20BO%20TARDIO%20COMUNE%20PR.pdf" TargetMode="External"/><Relationship Id="rId1" Type="http://schemas.openxmlformats.org/officeDocument/2006/relationships/hyperlink" Target="https://smartcig.anticorruzione.it/AVCP-SmartCig/preparaDettaglioComunicazioneOS.action?codDettaglioCarnet=42846840" TargetMode="External"/><Relationship Id="rId6" Type="http://schemas.openxmlformats.org/officeDocument/2006/relationships/hyperlink" Target="file:///\\pgesrvfile01\pubblico\Utenti\Reparti\Amministrazione\Contabilit&#224;\AFFIDAMENTI%20BANDI%20SERV-FORNITURE\2019\determine%202019\001.pdf" TargetMode="External"/><Relationship Id="rId15" Type="http://schemas.openxmlformats.org/officeDocument/2006/relationships/hyperlink" Target="file:///\\pgesrvfile01\pubblico\Utenti\Reparti\Amministrazione\Contabilit&#224;\AFFIDAMENTI%20BANDI%20SERV-FORNITURE\2019\determine%202019\010.pdf" TargetMode="External"/><Relationship Id="rId23" Type="http://schemas.openxmlformats.org/officeDocument/2006/relationships/hyperlink" Target="file:///\\pgesrvfile01\pubblico\Utenti\Reparti\Amministrazione\Contabilit&#224;\AFFIDAMENTI%20BANDI%20SERV-FORNITURE\2019\determine%202019\018.pdf" TargetMode="External"/><Relationship Id="rId28" Type="http://schemas.openxmlformats.org/officeDocument/2006/relationships/hyperlink" Target="file:///\\pgesrvfile01\pubblico\Utenti\Reparti\Amministrazione\Contabilit&#224;\AFFIDAMENTI%20BANDI%20SERV-FORNITURE\2019\determine%202019\023.pdf" TargetMode="External"/><Relationship Id="rId36" Type="http://schemas.openxmlformats.org/officeDocument/2006/relationships/hyperlink" Target="file:///\\pgesrvfile01\pubblico\Utenti\Reparti\Amministrazione\Contabilit&#224;\AFFIDAMENTI%20BANDI%20SERV-FORNITURE\2019\determine%202019\031.pdf" TargetMode="External"/><Relationship Id="rId49" Type="http://schemas.openxmlformats.org/officeDocument/2006/relationships/hyperlink" Target="file:///\\pgesrvfile01\pubblico\Utenti\Reparti\Amministrazione\Contabilit&#224;\AFFIDAMENTI%20BANDI%20SERV-FORNITURE\2019\determine%202019\044.pdf" TargetMode="External"/><Relationship Id="rId57" Type="http://schemas.openxmlformats.org/officeDocument/2006/relationships/hyperlink" Target="file:///\\pgesrvfile01\pubblico\Utenti\Reparti\Amministrazione\Contabilit&#224;\AFFIDAMENTI%20BANDI%20SERV-FORNITURE\2019\determine%202019\052.pdf" TargetMode="External"/><Relationship Id="rId10" Type="http://schemas.openxmlformats.org/officeDocument/2006/relationships/hyperlink" Target="file:///\\pgesrvfile01\pubblico\Utenti\Reparti\Amministrazione\Contabilit&#224;\AFFIDAMENTI%20BANDI%20SERV-FORNITURE\2019\determine%202019\005.pdf" TargetMode="External"/><Relationship Id="rId31" Type="http://schemas.openxmlformats.org/officeDocument/2006/relationships/hyperlink" Target="file:///\\pgesrvfile01\pubblico\Utenti\Reparti\Amministrazione\Contabilit&#224;\AFFIDAMENTI%20BANDI%20SERV-FORNITURE\2019\determine%202019\026.pdf" TargetMode="External"/><Relationship Id="rId44" Type="http://schemas.openxmlformats.org/officeDocument/2006/relationships/hyperlink" Target="file:///\\pgesrvfile01\pubblico\Utenti\Reparti\Amministrazione\Contabilit&#224;\AFFIDAMENTI%20BANDI%20SERV-FORNITURE\2019\determine%202019\039.pdf" TargetMode="External"/><Relationship Id="rId52" Type="http://schemas.openxmlformats.org/officeDocument/2006/relationships/hyperlink" Target="file:///\\pgesrvfile01\pubblico\Utenti\Reparti\Amministrazione\Contabilit&#224;\AFFIDAMENTI%20BANDI%20SERV-FORNITURE\2019\determine%202019\047.pdf" TargetMode="External"/><Relationship Id="rId60" Type="http://schemas.openxmlformats.org/officeDocument/2006/relationships/hyperlink" Target="file:///\\pgesrvfile01\pubblico\Utenti\Reparti\Amministrazione\Contabilit&#224;\AFFIDAMENTI%20BANDI%20SERV-FORNITURE\legale\2019\DETERMINE%202019\01%20L%20DERLINDATI%20LUIGI%20TARDIO.pdf" TargetMode="External"/><Relationship Id="rId65" Type="http://schemas.openxmlformats.org/officeDocument/2006/relationships/hyperlink" Target="file:///\\pgesrvfile01\pubblico\Utenti\Reparti\Amministrazione\Contabilit&#224;\AFFIDAMENTI%20BANDI%20SERV-FORNITURE\legale\2019\DETERMINE%202019\06%20L%20MOSCHINI%20GIUSEPPE%20PPC.pdf" TargetMode="External"/><Relationship Id="rId73" Type="http://schemas.openxmlformats.org/officeDocument/2006/relationships/hyperlink" Target="file:///\\pgesrvfile01\pubblico\Utenti\Reparti\Amministrazione\Contabilit&#224;\AFFIDAMENTI%20BANDI%20SERV-FORNITURE\legale\2019\DETERMINE%202019\14%20L%20FENUDI%20GESUINA%20PPC.pdf" TargetMode="External"/><Relationship Id="rId78" Type="http://schemas.openxmlformats.org/officeDocument/2006/relationships/hyperlink" Target="file:///\\pgesrvfile01\pubblico\Utenti\Reparti\Amministrazione\Contabilit&#224;\AFFIDAMENTI%20BANDI%20SERV-FORNITURE\legale\2019\DETERMINE%202019\19%20L%20EDEN%20SRL%20ZAMBRELLI.pdf" TargetMode="External"/><Relationship Id="rId81" Type="http://schemas.openxmlformats.org/officeDocument/2006/relationships/hyperlink" Target="file:///\\pgesrvfile01\pubblico\Utenti\Reparti\Amministrazione\Contabilit&#224;\AFFIDAMENTI%20BANDI%20SERV-FORNITURE\legale\2019\DETERMINE%202019\22%20L%20FIORPARMA%20SAS%20DI%20PORTALE%20CLAUDIA%20&amp;%20C%20CORTE%20APPELLO%20BO%20TARDIO.pdf" TargetMode="External"/><Relationship Id="rId86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smartcig.anticorruzione.it/AVCP-SmartCig/preparaDettaglioComunicazioneOS.action?codDettaglioCarnet=42808078" TargetMode="External"/><Relationship Id="rId3" Type="http://schemas.openxmlformats.org/officeDocument/2006/relationships/hyperlink" Target="https://smartcig.anticorruzione.it/AVCP-SmartCig/preparaDettaglioComunicazioneOS.action?codDettaglioCarnet=42437711" TargetMode="External"/><Relationship Id="rId7" Type="http://schemas.openxmlformats.org/officeDocument/2006/relationships/hyperlink" Target="https://smartcig.anticorruzione.it/AVCP-SmartCig/preparaDettaglioComunicazioneOS.action?codDettaglioCarnet=42801102" TargetMode="External"/><Relationship Id="rId2" Type="http://schemas.openxmlformats.org/officeDocument/2006/relationships/hyperlink" Target="https://smartcig.anticorruzione.it/AVCP-SmartCig/preparaDettaglioComunicazioneOS.action?codDettaglioCarnet=42113086" TargetMode="External"/><Relationship Id="rId1" Type="http://schemas.openxmlformats.org/officeDocument/2006/relationships/hyperlink" Target="https://smartcig.anticorruzione.it/AVCP-SmartCig/preparaDettaglioComunicazioneOS.action?codDettaglioCarnet=42102554" TargetMode="External"/><Relationship Id="rId6" Type="http://schemas.openxmlformats.org/officeDocument/2006/relationships/hyperlink" Target="https://smartcig.anticorruzione.it/AVCP-SmartCig/preparaDettaglioComunicazioneOS.action?codDettaglioCarnet=42638499" TargetMode="External"/><Relationship Id="rId11" Type="http://schemas.openxmlformats.org/officeDocument/2006/relationships/printerSettings" Target="../printerSettings/printerSettings3.bin"/><Relationship Id="rId5" Type="http://schemas.openxmlformats.org/officeDocument/2006/relationships/hyperlink" Target="https://smartcig.anticorruzione.it/AVCP-SmartCig/preparaDettaglioComunicazioneOS.action?codDettaglioCarnet=42524148" TargetMode="External"/><Relationship Id="rId10" Type="http://schemas.openxmlformats.org/officeDocument/2006/relationships/hyperlink" Target="https://smartcig.anticorruzione.it/AVCP-SmartCig/preparaDettaglioComunicazioneOS.action?codDettaglioCarnet=43704520" TargetMode="External"/><Relationship Id="rId4" Type="http://schemas.openxmlformats.org/officeDocument/2006/relationships/hyperlink" Target="https://smartcig.anticorruzione.it/AVCP-SmartCig/preparaDettaglioComunicazioneOS.action?codDettaglioCarnet=42439355" TargetMode="External"/><Relationship Id="rId9" Type="http://schemas.openxmlformats.org/officeDocument/2006/relationships/hyperlink" Target="https://smartcig.anticorruzione.it/AVCP-SmartCig/preparaDettaglioComunicazioneOS.action?codDettaglioCarnet=4297477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tabSelected="1" zoomScale="70" zoomScaleNormal="70" workbookViewId="0">
      <selection activeCell="D10" sqref="D10"/>
    </sheetView>
  </sheetViews>
  <sheetFormatPr defaultColWidth="9.125" defaultRowHeight="19.05" x14ac:dyDescent="0.25"/>
  <cols>
    <col min="1" max="1" width="34.375" style="13" bestFit="1" customWidth="1"/>
    <col min="2" max="2" width="8.625" style="23" customWidth="1"/>
    <col min="3" max="3" width="22.125" style="13" customWidth="1"/>
    <col min="4" max="4" width="64.375" style="15" customWidth="1"/>
    <col min="5" max="5" width="24.5" style="14" customWidth="1"/>
    <col min="6" max="6" width="18.375" style="14" customWidth="1"/>
    <col min="7" max="7" width="51.625" style="16" customWidth="1"/>
    <col min="8" max="8" width="44.375" style="14" customWidth="1"/>
    <col min="9" max="9" width="41.375" style="14" customWidth="1"/>
    <col min="10" max="10" width="17.375" style="14" customWidth="1"/>
    <col min="11" max="11" width="39.875" style="14" customWidth="1"/>
    <col min="12" max="12" width="42.125" style="16" customWidth="1"/>
    <col min="13" max="14" width="39.875" style="11" customWidth="1"/>
    <col min="15" max="16384" width="9.125" style="11"/>
  </cols>
  <sheetData>
    <row r="1" spans="1:13" x14ac:dyDescent="0.25">
      <c r="L1" s="14"/>
      <c r="M1" s="14"/>
    </row>
    <row r="2" spans="1:13" ht="21.1" x14ac:dyDescent="0.25">
      <c r="C2" s="71" t="s">
        <v>498</v>
      </c>
      <c r="D2" s="71"/>
      <c r="E2" s="71"/>
      <c r="F2" s="71"/>
      <c r="L2" s="14"/>
      <c r="M2" s="14"/>
    </row>
    <row r="3" spans="1:13" x14ac:dyDescent="0.25">
      <c r="L3" s="14"/>
      <c r="M3" s="14"/>
    </row>
    <row r="4" spans="1:13" x14ac:dyDescent="0.25">
      <c r="A4" s="19"/>
      <c r="C4" s="19"/>
      <c r="D4" s="21"/>
      <c r="E4" s="20"/>
      <c r="F4" s="20"/>
      <c r="G4" s="22"/>
      <c r="H4" s="20"/>
      <c r="I4" s="20"/>
      <c r="J4" s="20"/>
      <c r="K4" s="20"/>
      <c r="L4" s="22"/>
    </row>
    <row r="5" spans="1:13" s="12" customFormat="1" x14ac:dyDescent="0.25">
      <c r="A5" s="24" t="s">
        <v>0</v>
      </c>
      <c r="B5" s="24" t="s">
        <v>262</v>
      </c>
      <c r="C5" s="24" t="s">
        <v>1</v>
      </c>
      <c r="D5" s="24" t="s">
        <v>2</v>
      </c>
      <c r="E5" s="25" t="s">
        <v>3</v>
      </c>
      <c r="F5" s="25" t="s">
        <v>4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69" t="s">
        <v>10</v>
      </c>
    </row>
    <row r="6" spans="1:13" ht="57.1" x14ac:dyDescent="0.25">
      <c r="A6" s="34" t="s">
        <v>11</v>
      </c>
      <c r="B6" s="26" t="s">
        <v>263</v>
      </c>
      <c r="C6" s="35">
        <v>43472</v>
      </c>
      <c r="D6" s="36" t="s">
        <v>35</v>
      </c>
      <c r="E6" s="27"/>
      <c r="F6" s="37">
        <v>419.64</v>
      </c>
      <c r="G6" s="27" t="s">
        <v>15</v>
      </c>
      <c r="H6" s="27" t="s">
        <v>16</v>
      </c>
      <c r="I6" s="27" t="s">
        <v>17</v>
      </c>
      <c r="J6" s="26" t="s">
        <v>25</v>
      </c>
      <c r="K6" s="27" t="s">
        <v>18</v>
      </c>
      <c r="L6" s="68" t="s">
        <v>410</v>
      </c>
    </row>
    <row r="7" spans="1:13" ht="38.4" customHeight="1" x14ac:dyDescent="0.25">
      <c r="A7" s="34" t="s">
        <v>92</v>
      </c>
      <c r="B7" s="26"/>
      <c r="C7" s="35">
        <v>43472</v>
      </c>
      <c r="D7" s="36" t="s">
        <v>87</v>
      </c>
      <c r="E7" s="27"/>
      <c r="F7" s="37">
        <v>1000</v>
      </c>
      <c r="G7" s="27" t="s">
        <v>12</v>
      </c>
      <c r="H7" s="27" t="s">
        <v>91</v>
      </c>
      <c r="I7" s="27" t="s">
        <v>89</v>
      </c>
      <c r="J7" s="26" t="s">
        <v>86</v>
      </c>
      <c r="K7" s="27" t="s">
        <v>90</v>
      </c>
      <c r="L7" s="68" t="s">
        <v>470</v>
      </c>
    </row>
    <row r="8" spans="1:13" ht="38.049999999999997" x14ac:dyDescent="0.25">
      <c r="A8" s="34" t="s">
        <v>93</v>
      </c>
      <c r="B8" s="26"/>
      <c r="C8" s="35">
        <v>43472</v>
      </c>
      <c r="D8" s="36" t="s">
        <v>85</v>
      </c>
      <c r="E8" s="27"/>
      <c r="F8" s="37">
        <v>2300</v>
      </c>
      <c r="G8" s="27" t="s">
        <v>12</v>
      </c>
      <c r="H8" s="27" t="s">
        <v>91</v>
      </c>
      <c r="I8" s="27" t="s">
        <v>89</v>
      </c>
      <c r="J8" s="26" t="s">
        <v>84</v>
      </c>
      <c r="K8" s="27" t="s">
        <v>90</v>
      </c>
      <c r="L8" s="68" t="s">
        <v>471</v>
      </c>
    </row>
    <row r="9" spans="1:13" ht="42.8" x14ac:dyDescent="0.25">
      <c r="A9" s="34" t="s">
        <v>94</v>
      </c>
      <c r="B9" s="26"/>
      <c r="C9" s="35">
        <v>43476</v>
      </c>
      <c r="D9" s="36" t="s">
        <v>83</v>
      </c>
      <c r="E9" s="27"/>
      <c r="F9" s="37">
        <v>1343</v>
      </c>
      <c r="G9" s="27" t="s">
        <v>12</v>
      </c>
      <c r="H9" s="27" t="s">
        <v>91</v>
      </c>
      <c r="I9" s="27" t="s">
        <v>97</v>
      </c>
      <c r="J9" s="26" t="s">
        <v>82</v>
      </c>
      <c r="K9" s="27" t="s">
        <v>90</v>
      </c>
      <c r="L9" s="68" t="s">
        <v>472</v>
      </c>
    </row>
    <row r="10" spans="1:13" ht="42.8" x14ac:dyDescent="0.25">
      <c r="A10" s="34" t="s">
        <v>95</v>
      </c>
      <c r="B10" s="26"/>
      <c r="C10" s="35">
        <v>43476</v>
      </c>
      <c r="D10" s="36" t="s">
        <v>81</v>
      </c>
      <c r="E10" s="27"/>
      <c r="F10" s="37">
        <v>3500</v>
      </c>
      <c r="G10" s="27" t="s">
        <v>12</v>
      </c>
      <c r="H10" s="27" t="s">
        <v>91</v>
      </c>
      <c r="I10" s="27" t="s">
        <v>89</v>
      </c>
      <c r="J10" s="26" t="s">
        <v>80</v>
      </c>
      <c r="K10" s="27" t="s">
        <v>90</v>
      </c>
      <c r="L10" s="68" t="s">
        <v>473</v>
      </c>
    </row>
    <row r="11" spans="1:13" ht="72.7" customHeight="1" x14ac:dyDescent="0.25">
      <c r="A11" s="34" t="s">
        <v>14</v>
      </c>
      <c r="B11" s="26" t="s">
        <v>263</v>
      </c>
      <c r="C11" s="35">
        <v>43480</v>
      </c>
      <c r="D11" s="36" t="s">
        <v>55</v>
      </c>
      <c r="E11" s="27"/>
      <c r="F11" s="37">
        <v>624</v>
      </c>
      <c r="G11" s="27" t="s">
        <v>12</v>
      </c>
      <c r="H11" s="27" t="s">
        <v>16</v>
      </c>
      <c r="I11" s="27" t="s">
        <v>23</v>
      </c>
      <c r="J11" s="26" t="s">
        <v>54</v>
      </c>
      <c r="K11" s="27" t="s">
        <v>13</v>
      </c>
      <c r="L11" s="68" t="s">
        <v>411</v>
      </c>
    </row>
    <row r="12" spans="1:13" ht="62.35" customHeight="1" x14ac:dyDescent="0.25">
      <c r="A12" s="34" t="s">
        <v>19</v>
      </c>
      <c r="B12" s="26" t="s">
        <v>263</v>
      </c>
      <c r="C12" s="35">
        <v>43483</v>
      </c>
      <c r="D12" s="36" t="s">
        <v>34</v>
      </c>
      <c r="E12" s="26"/>
      <c r="F12" s="37">
        <v>222.6</v>
      </c>
      <c r="G12" s="27" t="s">
        <v>15</v>
      </c>
      <c r="H12" s="27" t="s">
        <v>16</v>
      </c>
      <c r="I12" s="27" t="s">
        <v>26</v>
      </c>
      <c r="J12" s="26" t="s">
        <v>27</v>
      </c>
      <c r="K12" s="27" t="s">
        <v>18</v>
      </c>
      <c r="L12" s="68" t="s">
        <v>412</v>
      </c>
    </row>
    <row r="13" spans="1:13" ht="81.7" customHeight="1" x14ac:dyDescent="0.25">
      <c r="A13" s="34" t="s">
        <v>29</v>
      </c>
      <c r="B13" s="26" t="s">
        <v>264</v>
      </c>
      <c r="C13" s="35">
        <v>43483</v>
      </c>
      <c r="D13" s="39" t="s">
        <v>32</v>
      </c>
      <c r="E13" s="26"/>
      <c r="F13" s="37">
        <v>7500</v>
      </c>
      <c r="G13" s="27" t="s">
        <v>12</v>
      </c>
      <c r="H13" s="27" t="s">
        <v>50</v>
      </c>
      <c r="I13" s="40" t="s">
        <v>53</v>
      </c>
      <c r="J13" s="26" t="s">
        <v>41</v>
      </c>
      <c r="K13" s="27" t="s">
        <v>13</v>
      </c>
      <c r="L13" s="68" t="s">
        <v>413</v>
      </c>
    </row>
    <row r="14" spans="1:13" ht="57.1" x14ac:dyDescent="0.25">
      <c r="A14" s="34" t="s">
        <v>20</v>
      </c>
      <c r="B14" s="26" t="s">
        <v>263</v>
      </c>
      <c r="C14" s="35">
        <v>43488</v>
      </c>
      <c r="D14" s="36" t="s">
        <v>33</v>
      </c>
      <c r="E14" s="27"/>
      <c r="F14" s="37">
        <v>950</v>
      </c>
      <c r="G14" s="27" t="s">
        <v>15</v>
      </c>
      <c r="H14" s="27" t="s">
        <v>16</v>
      </c>
      <c r="I14" s="40" t="s">
        <v>24</v>
      </c>
      <c r="J14" s="26" t="s">
        <v>28</v>
      </c>
      <c r="K14" s="27" t="s">
        <v>18</v>
      </c>
      <c r="L14" s="68" t="s">
        <v>414</v>
      </c>
    </row>
    <row r="15" spans="1:13" ht="57.1" x14ac:dyDescent="0.25">
      <c r="A15" s="34" t="s">
        <v>36</v>
      </c>
      <c r="B15" s="26" t="s">
        <v>264</v>
      </c>
      <c r="C15" s="35">
        <v>43497</v>
      </c>
      <c r="D15" s="36" t="s">
        <v>37</v>
      </c>
      <c r="E15" s="37"/>
      <c r="F15" s="37">
        <v>49020</v>
      </c>
      <c r="G15" s="27" t="s">
        <v>38</v>
      </c>
      <c r="H15" s="27" t="s">
        <v>21</v>
      </c>
      <c r="I15" s="27" t="s">
        <v>31</v>
      </c>
      <c r="J15" s="26" t="s">
        <v>30</v>
      </c>
      <c r="K15" s="27" t="s">
        <v>22</v>
      </c>
      <c r="L15" s="68" t="s">
        <v>415</v>
      </c>
    </row>
    <row r="16" spans="1:13" ht="38.049999999999997" x14ac:dyDescent="0.25">
      <c r="A16" s="34" t="s">
        <v>39</v>
      </c>
      <c r="B16" s="26" t="s">
        <v>264</v>
      </c>
      <c r="C16" s="35">
        <v>43511</v>
      </c>
      <c r="D16" s="36" t="s">
        <v>49</v>
      </c>
      <c r="E16" s="37"/>
      <c r="F16" s="37">
        <v>6000</v>
      </c>
      <c r="G16" s="27" t="s">
        <v>12</v>
      </c>
      <c r="H16" s="27" t="s">
        <v>50</v>
      </c>
      <c r="I16" s="27" t="s">
        <v>52</v>
      </c>
      <c r="J16" s="26" t="s">
        <v>51</v>
      </c>
      <c r="K16" s="27" t="s">
        <v>13</v>
      </c>
      <c r="L16" s="68" t="s">
        <v>416</v>
      </c>
    </row>
    <row r="17" spans="1:13" ht="42.8" x14ac:dyDescent="0.25">
      <c r="A17" s="34" t="s">
        <v>96</v>
      </c>
      <c r="B17" s="26"/>
      <c r="C17" s="35">
        <v>43511</v>
      </c>
      <c r="D17" s="36" t="s">
        <v>69</v>
      </c>
      <c r="E17" s="37"/>
      <c r="F17" s="37">
        <v>3500</v>
      </c>
      <c r="G17" s="27" t="s">
        <v>12</v>
      </c>
      <c r="H17" s="27" t="s">
        <v>91</v>
      </c>
      <c r="I17" s="27" t="s">
        <v>89</v>
      </c>
      <c r="J17" s="26" t="s">
        <v>68</v>
      </c>
      <c r="K17" s="27" t="s">
        <v>90</v>
      </c>
      <c r="L17" s="68" t="s">
        <v>474</v>
      </c>
    </row>
    <row r="18" spans="1:13" ht="57.1" x14ac:dyDescent="0.25">
      <c r="A18" s="34" t="s">
        <v>44</v>
      </c>
      <c r="B18" s="26" t="s">
        <v>264</v>
      </c>
      <c r="C18" s="35">
        <v>43517</v>
      </c>
      <c r="D18" s="36" t="s">
        <v>40</v>
      </c>
      <c r="E18" s="26"/>
      <c r="F18" s="37">
        <v>6180</v>
      </c>
      <c r="G18" s="27" t="s">
        <v>15</v>
      </c>
      <c r="H18" s="27" t="s">
        <v>16</v>
      </c>
      <c r="I18" s="27" t="s">
        <v>42</v>
      </c>
      <c r="J18" s="26" t="s">
        <v>43</v>
      </c>
      <c r="K18" s="27" t="s">
        <v>18</v>
      </c>
      <c r="L18" s="68" t="s">
        <v>417</v>
      </c>
    </row>
    <row r="19" spans="1:13" x14ac:dyDescent="0.25">
      <c r="A19" s="34"/>
      <c r="B19" s="26"/>
      <c r="C19" s="35">
        <v>43518</v>
      </c>
      <c r="D19" s="36" t="s">
        <v>496</v>
      </c>
      <c r="E19" s="26"/>
      <c r="F19" s="37">
        <v>3000</v>
      </c>
      <c r="G19" s="27" t="s">
        <v>12</v>
      </c>
      <c r="H19" s="27"/>
      <c r="I19" s="40" t="s">
        <v>291</v>
      </c>
      <c r="J19" s="26" t="s">
        <v>60</v>
      </c>
      <c r="K19" s="27" t="s">
        <v>13</v>
      </c>
      <c r="L19" s="38"/>
    </row>
    <row r="20" spans="1:13" s="41" customFormat="1" ht="57.1" x14ac:dyDescent="0.25">
      <c r="A20" s="34" t="s">
        <v>48</v>
      </c>
      <c r="B20" s="26" t="s">
        <v>263</v>
      </c>
      <c r="C20" s="35">
        <v>43521</v>
      </c>
      <c r="D20" s="36" t="s">
        <v>45</v>
      </c>
      <c r="E20" s="26"/>
      <c r="F20" s="37">
        <v>690.1</v>
      </c>
      <c r="G20" s="27" t="s">
        <v>15</v>
      </c>
      <c r="H20" s="27" t="s">
        <v>16</v>
      </c>
      <c r="I20" s="40" t="s">
        <v>47</v>
      </c>
      <c r="J20" s="26" t="s">
        <v>46</v>
      </c>
      <c r="K20" s="27" t="s">
        <v>18</v>
      </c>
      <c r="L20" s="68" t="s">
        <v>418</v>
      </c>
    </row>
    <row r="21" spans="1:13" s="41" customFormat="1" ht="38.049999999999997" x14ac:dyDescent="0.25">
      <c r="A21" s="42" t="s">
        <v>133</v>
      </c>
      <c r="B21" s="43" t="s">
        <v>263</v>
      </c>
      <c r="C21" s="35">
        <v>43524</v>
      </c>
      <c r="D21" s="36" t="s">
        <v>130</v>
      </c>
      <c r="E21" s="26"/>
      <c r="F21" s="37">
        <v>800</v>
      </c>
      <c r="G21" s="27" t="s">
        <v>12</v>
      </c>
      <c r="H21" s="27" t="s">
        <v>16</v>
      </c>
      <c r="I21" s="40" t="s">
        <v>132</v>
      </c>
      <c r="J21" s="26" t="s">
        <v>129</v>
      </c>
      <c r="K21" s="27" t="s">
        <v>13</v>
      </c>
      <c r="L21" s="68" t="s">
        <v>419</v>
      </c>
    </row>
    <row r="22" spans="1:13" s="41" customFormat="1" ht="38.049999999999997" x14ac:dyDescent="0.25">
      <c r="A22" s="42" t="s">
        <v>134</v>
      </c>
      <c r="B22" s="43"/>
      <c r="C22" s="35">
        <v>43532</v>
      </c>
      <c r="D22" s="36" t="s">
        <v>128</v>
      </c>
      <c r="E22" s="26"/>
      <c r="F22" s="37">
        <v>1000</v>
      </c>
      <c r="G22" s="27" t="s">
        <v>12</v>
      </c>
      <c r="H22" s="27" t="s">
        <v>91</v>
      </c>
      <c r="I22" s="40" t="s">
        <v>135</v>
      </c>
      <c r="J22" s="26" t="s">
        <v>127</v>
      </c>
      <c r="K22" s="27" t="s">
        <v>90</v>
      </c>
      <c r="L22" s="68" t="s">
        <v>475</v>
      </c>
    </row>
    <row r="23" spans="1:13" ht="38.049999999999997" x14ac:dyDescent="0.25">
      <c r="A23" s="44" t="s">
        <v>111</v>
      </c>
      <c r="B23" s="23" t="s">
        <v>264</v>
      </c>
      <c r="C23" s="35">
        <v>43538</v>
      </c>
      <c r="D23" s="36" t="s">
        <v>108</v>
      </c>
      <c r="E23" s="23"/>
      <c r="F23" s="37">
        <v>27780</v>
      </c>
      <c r="G23" s="27" t="s">
        <v>12</v>
      </c>
      <c r="H23" s="26"/>
      <c r="I23" s="27" t="s">
        <v>110</v>
      </c>
      <c r="J23" s="26" t="s">
        <v>109</v>
      </c>
      <c r="K23" s="27" t="s">
        <v>13</v>
      </c>
      <c r="L23" s="68" t="s">
        <v>420</v>
      </c>
      <c r="M23" s="41"/>
    </row>
    <row r="24" spans="1:13" s="41" customFormat="1" ht="93.1" customHeight="1" x14ac:dyDescent="0.35">
      <c r="A24" s="34" t="s">
        <v>136</v>
      </c>
      <c r="B24" s="26" t="s">
        <v>264</v>
      </c>
      <c r="C24" s="35">
        <v>43545</v>
      </c>
      <c r="D24" s="36" t="s">
        <v>105</v>
      </c>
      <c r="E24" s="37">
        <v>78038.5</v>
      </c>
      <c r="F24" s="37">
        <v>58181.25</v>
      </c>
      <c r="G24" s="45" t="s">
        <v>106</v>
      </c>
      <c r="H24" s="45" t="s">
        <v>107</v>
      </c>
      <c r="I24" s="40" t="s">
        <v>246</v>
      </c>
      <c r="J24" s="26" t="s">
        <v>393</v>
      </c>
      <c r="K24" s="27" t="s">
        <v>245</v>
      </c>
      <c r="L24" s="68" t="s">
        <v>421</v>
      </c>
      <c r="M24" s="46"/>
    </row>
    <row r="25" spans="1:13" ht="38.049999999999997" x14ac:dyDescent="0.25">
      <c r="A25" s="34" t="s">
        <v>139</v>
      </c>
      <c r="B25" s="26" t="s">
        <v>263</v>
      </c>
      <c r="C25" s="35">
        <v>43546</v>
      </c>
      <c r="D25" s="36" t="s">
        <v>137</v>
      </c>
      <c r="E25" s="26"/>
      <c r="F25" s="37">
        <f>80*36</f>
        <v>2880</v>
      </c>
      <c r="G25" s="27" t="s">
        <v>12</v>
      </c>
      <c r="H25" s="27" t="s">
        <v>16</v>
      </c>
      <c r="I25" s="40" t="s">
        <v>138</v>
      </c>
      <c r="J25" s="26" t="s">
        <v>120</v>
      </c>
      <c r="K25" s="27" t="s">
        <v>13</v>
      </c>
      <c r="L25" s="68" t="s">
        <v>422</v>
      </c>
    </row>
    <row r="26" spans="1:13" ht="42.8" x14ac:dyDescent="0.25">
      <c r="A26" s="34" t="s">
        <v>141</v>
      </c>
      <c r="B26" s="26"/>
      <c r="C26" s="35">
        <v>43546</v>
      </c>
      <c r="D26" s="36" t="s">
        <v>142</v>
      </c>
      <c r="E26" s="23"/>
      <c r="F26" s="37">
        <v>500</v>
      </c>
      <c r="G26" s="27" t="s">
        <v>12</v>
      </c>
      <c r="H26" s="27" t="s">
        <v>91</v>
      </c>
      <c r="I26" s="40" t="s">
        <v>143</v>
      </c>
      <c r="J26" s="26" t="s">
        <v>122</v>
      </c>
      <c r="K26" s="27" t="s">
        <v>13</v>
      </c>
      <c r="L26" s="68" t="s">
        <v>476</v>
      </c>
    </row>
    <row r="27" spans="1:13" ht="57.1" x14ac:dyDescent="0.25">
      <c r="A27" s="34" t="s">
        <v>140</v>
      </c>
      <c r="B27" s="26" t="s">
        <v>263</v>
      </c>
      <c r="C27" s="35">
        <v>43549</v>
      </c>
      <c r="D27" s="36" t="s">
        <v>35</v>
      </c>
      <c r="E27" s="26"/>
      <c r="F27" s="37">
        <v>428.87</v>
      </c>
      <c r="G27" s="27" t="s">
        <v>15</v>
      </c>
      <c r="H27" s="27" t="s">
        <v>16</v>
      </c>
      <c r="I27" s="27" t="s">
        <v>17</v>
      </c>
      <c r="J27" s="26" t="s">
        <v>104</v>
      </c>
      <c r="K27" s="27" t="s">
        <v>18</v>
      </c>
      <c r="L27" s="68" t="s">
        <v>423</v>
      </c>
    </row>
    <row r="28" spans="1:13" ht="38.049999999999997" x14ac:dyDescent="0.25">
      <c r="A28" s="34" t="s">
        <v>146</v>
      </c>
      <c r="B28" s="26" t="s">
        <v>263</v>
      </c>
      <c r="C28" s="35">
        <v>43549</v>
      </c>
      <c r="D28" s="36" t="s">
        <v>145</v>
      </c>
      <c r="E28" s="26"/>
      <c r="F28" s="37">
        <v>465</v>
      </c>
      <c r="G28" s="27" t="s">
        <v>12</v>
      </c>
      <c r="H28" s="27" t="s">
        <v>16</v>
      </c>
      <c r="I28" s="27" t="s">
        <v>144</v>
      </c>
      <c r="J28" s="26" t="s">
        <v>118</v>
      </c>
      <c r="K28" s="27" t="s">
        <v>13</v>
      </c>
      <c r="L28" s="68" t="s">
        <v>424</v>
      </c>
    </row>
    <row r="29" spans="1:13" ht="38.049999999999997" x14ac:dyDescent="0.25">
      <c r="A29" s="34" t="s">
        <v>147</v>
      </c>
      <c r="B29" s="26"/>
      <c r="C29" s="35">
        <v>43550</v>
      </c>
      <c r="D29" s="36" t="s">
        <v>115</v>
      </c>
      <c r="E29" s="47"/>
      <c r="F29" s="37">
        <v>2000</v>
      </c>
      <c r="G29" s="27" t="s">
        <v>12</v>
      </c>
      <c r="H29" s="27" t="s">
        <v>91</v>
      </c>
      <c r="I29" s="27" t="s">
        <v>89</v>
      </c>
      <c r="J29" s="47" t="s">
        <v>114</v>
      </c>
      <c r="K29" s="27" t="s">
        <v>90</v>
      </c>
      <c r="L29" s="68" t="s">
        <v>477</v>
      </c>
    </row>
    <row r="30" spans="1:13" ht="38.049999999999997" x14ac:dyDescent="0.25">
      <c r="A30" s="34" t="s">
        <v>148</v>
      </c>
      <c r="B30" s="26"/>
      <c r="C30" s="35">
        <v>43550</v>
      </c>
      <c r="D30" s="36" t="s">
        <v>113</v>
      </c>
      <c r="E30" s="47"/>
      <c r="F30" s="37">
        <v>1200</v>
      </c>
      <c r="G30" s="27" t="s">
        <v>12</v>
      </c>
      <c r="H30" s="27" t="s">
        <v>91</v>
      </c>
      <c r="I30" s="27" t="s">
        <v>89</v>
      </c>
      <c r="J30" s="47" t="s">
        <v>112</v>
      </c>
      <c r="K30" s="27" t="s">
        <v>90</v>
      </c>
      <c r="L30" s="68" t="s">
        <v>478</v>
      </c>
    </row>
    <row r="31" spans="1:13" ht="42.8" x14ac:dyDescent="0.25">
      <c r="A31" s="34" t="s">
        <v>165</v>
      </c>
      <c r="B31" s="26"/>
      <c r="C31" s="35">
        <v>43553</v>
      </c>
      <c r="D31" s="36" t="s">
        <v>166</v>
      </c>
      <c r="E31" s="47"/>
      <c r="F31" s="37">
        <v>2300</v>
      </c>
      <c r="G31" s="27" t="s">
        <v>12</v>
      </c>
      <c r="H31" s="27" t="s">
        <v>91</v>
      </c>
      <c r="I31" s="27" t="s">
        <v>89</v>
      </c>
      <c r="J31" s="47" t="s">
        <v>167</v>
      </c>
      <c r="K31" s="27" t="s">
        <v>90</v>
      </c>
      <c r="L31" s="68" t="s">
        <v>479</v>
      </c>
    </row>
    <row r="32" spans="1:13" ht="57.1" x14ac:dyDescent="0.25">
      <c r="A32" s="34" t="s">
        <v>168</v>
      </c>
      <c r="B32" s="26"/>
      <c r="C32" s="35">
        <v>43559</v>
      </c>
      <c r="D32" s="36" t="s">
        <v>169</v>
      </c>
      <c r="E32" s="47"/>
      <c r="F32" s="37">
        <v>1000</v>
      </c>
      <c r="G32" s="27" t="s">
        <v>12</v>
      </c>
      <c r="H32" s="27" t="s">
        <v>91</v>
      </c>
      <c r="I32" s="40" t="s">
        <v>170</v>
      </c>
      <c r="J32" s="47" t="s">
        <v>171</v>
      </c>
      <c r="K32" s="27" t="s">
        <v>90</v>
      </c>
      <c r="L32" s="68" t="s">
        <v>480</v>
      </c>
    </row>
    <row r="33" spans="1:12" ht="57.1" x14ac:dyDescent="0.25">
      <c r="A33" s="34" t="s">
        <v>172</v>
      </c>
      <c r="B33" s="26"/>
      <c r="C33" s="35">
        <v>43559</v>
      </c>
      <c r="D33" s="36" t="s">
        <v>173</v>
      </c>
      <c r="E33" s="47"/>
      <c r="F33" s="37">
        <v>700</v>
      </c>
      <c r="G33" s="27" t="s">
        <v>12</v>
      </c>
      <c r="H33" s="27" t="s">
        <v>91</v>
      </c>
      <c r="I33" s="27" t="s">
        <v>97</v>
      </c>
      <c r="J33" s="47" t="s">
        <v>174</v>
      </c>
      <c r="K33" s="27" t="s">
        <v>90</v>
      </c>
      <c r="L33" s="68" t="s">
        <v>481</v>
      </c>
    </row>
    <row r="34" spans="1:12" ht="57.1" x14ac:dyDescent="0.25">
      <c r="A34" s="34" t="s">
        <v>175</v>
      </c>
      <c r="B34" s="26"/>
      <c r="C34" s="35">
        <v>43572</v>
      </c>
      <c r="D34" s="36" t="s">
        <v>161</v>
      </c>
      <c r="E34" s="47"/>
      <c r="F34" s="37">
        <v>1000</v>
      </c>
      <c r="G34" s="27" t="s">
        <v>12</v>
      </c>
      <c r="H34" s="27" t="s">
        <v>91</v>
      </c>
      <c r="I34" s="40" t="s">
        <v>135</v>
      </c>
      <c r="J34" s="47" t="s">
        <v>162</v>
      </c>
      <c r="K34" s="27" t="s">
        <v>90</v>
      </c>
      <c r="L34" s="68" t="s">
        <v>482</v>
      </c>
    </row>
    <row r="35" spans="1:12" ht="57.1" x14ac:dyDescent="0.25">
      <c r="A35" s="34" t="s">
        <v>160</v>
      </c>
      <c r="B35" s="26"/>
      <c r="C35" s="35">
        <v>43572</v>
      </c>
      <c r="D35" s="36" t="s">
        <v>381</v>
      </c>
      <c r="E35" s="26"/>
      <c r="F35" s="37">
        <v>2300</v>
      </c>
      <c r="G35" s="27" t="s">
        <v>12</v>
      </c>
      <c r="H35" s="27" t="s">
        <v>91</v>
      </c>
      <c r="I35" s="40" t="s">
        <v>135</v>
      </c>
      <c r="J35" s="47" t="s">
        <v>181</v>
      </c>
      <c r="K35" s="27" t="s">
        <v>90</v>
      </c>
      <c r="L35" s="68" t="s">
        <v>483</v>
      </c>
    </row>
    <row r="36" spans="1:12" ht="42.8" x14ac:dyDescent="0.25">
      <c r="A36" s="48" t="s">
        <v>158</v>
      </c>
      <c r="B36" s="27"/>
      <c r="C36" s="35">
        <v>43573</v>
      </c>
      <c r="D36" s="49" t="s">
        <v>154</v>
      </c>
      <c r="E36" s="26"/>
      <c r="F36" s="37">
        <v>200</v>
      </c>
      <c r="G36" s="27" t="s">
        <v>12</v>
      </c>
      <c r="H36" s="27"/>
      <c r="I36" s="27" t="s">
        <v>156</v>
      </c>
      <c r="J36" s="26" t="s">
        <v>153</v>
      </c>
      <c r="K36" s="27" t="s">
        <v>13</v>
      </c>
      <c r="L36" s="68" t="s">
        <v>497</v>
      </c>
    </row>
    <row r="37" spans="1:12" ht="38.049999999999997" x14ac:dyDescent="0.25">
      <c r="A37" s="34" t="s">
        <v>155</v>
      </c>
      <c r="B37" s="26" t="s">
        <v>263</v>
      </c>
      <c r="C37" s="35">
        <v>43574</v>
      </c>
      <c r="D37" s="36" t="s">
        <v>150</v>
      </c>
      <c r="E37" s="26"/>
      <c r="F37" s="37">
        <v>480</v>
      </c>
      <c r="G37" s="27" t="s">
        <v>12</v>
      </c>
      <c r="H37" s="27" t="s">
        <v>16</v>
      </c>
      <c r="I37" s="40" t="s">
        <v>132</v>
      </c>
      <c r="J37" s="47" t="s">
        <v>149</v>
      </c>
      <c r="K37" s="27" t="s">
        <v>13</v>
      </c>
      <c r="L37" s="68" t="s">
        <v>425</v>
      </c>
    </row>
    <row r="38" spans="1:12" ht="41.95" customHeight="1" x14ac:dyDescent="0.25">
      <c r="A38" s="34" t="s">
        <v>157</v>
      </c>
      <c r="B38" s="26" t="s">
        <v>263</v>
      </c>
      <c r="C38" s="35">
        <v>43578</v>
      </c>
      <c r="D38" s="36" t="s">
        <v>152</v>
      </c>
      <c r="E38" s="26"/>
      <c r="F38" s="37">
        <v>140</v>
      </c>
      <c r="G38" s="27" t="s">
        <v>12</v>
      </c>
      <c r="H38" s="27" t="s">
        <v>16</v>
      </c>
      <c r="I38" s="40" t="s">
        <v>132</v>
      </c>
      <c r="J38" s="47" t="s">
        <v>151</v>
      </c>
      <c r="K38" s="27" t="s">
        <v>13</v>
      </c>
      <c r="L38" s="68" t="s">
        <v>426</v>
      </c>
    </row>
    <row r="39" spans="1:12" ht="57.1" x14ac:dyDescent="0.25">
      <c r="A39" s="34" t="s">
        <v>159</v>
      </c>
      <c r="B39" s="26"/>
      <c r="C39" s="35">
        <v>43585</v>
      </c>
      <c r="D39" s="36" t="s">
        <v>382</v>
      </c>
      <c r="E39" s="26"/>
      <c r="F39" s="37">
        <v>1200</v>
      </c>
      <c r="G39" s="27" t="s">
        <v>12</v>
      </c>
      <c r="H39" s="27" t="s">
        <v>91</v>
      </c>
      <c r="I39" s="27" t="s">
        <v>89</v>
      </c>
      <c r="J39" s="47" t="s">
        <v>164</v>
      </c>
      <c r="K39" s="27" t="s">
        <v>90</v>
      </c>
      <c r="L39" s="68" t="s">
        <v>484</v>
      </c>
    </row>
    <row r="40" spans="1:12" ht="76.099999999999994" x14ac:dyDescent="0.25">
      <c r="A40" s="34" t="s">
        <v>184</v>
      </c>
      <c r="B40" s="26"/>
      <c r="C40" s="35">
        <v>43588</v>
      </c>
      <c r="D40" s="36" t="s">
        <v>392</v>
      </c>
      <c r="E40" s="26"/>
      <c r="F40" s="37">
        <v>3500</v>
      </c>
      <c r="G40" s="27" t="s">
        <v>12</v>
      </c>
      <c r="H40" s="27" t="s">
        <v>91</v>
      </c>
      <c r="I40" s="40" t="s">
        <v>143</v>
      </c>
      <c r="J40" s="47" t="s">
        <v>185</v>
      </c>
      <c r="K40" s="27" t="s">
        <v>90</v>
      </c>
      <c r="L40" s="68" t="s">
        <v>485</v>
      </c>
    </row>
    <row r="41" spans="1:12" ht="57.1" x14ac:dyDescent="0.25">
      <c r="A41" s="34" t="s">
        <v>189</v>
      </c>
      <c r="B41" s="26"/>
      <c r="C41" s="35">
        <v>43593</v>
      </c>
      <c r="D41" s="36" t="s">
        <v>384</v>
      </c>
      <c r="E41" s="26"/>
      <c r="F41" s="37">
        <v>3500</v>
      </c>
      <c r="G41" s="27" t="s">
        <v>12</v>
      </c>
      <c r="H41" s="27" t="s">
        <v>91</v>
      </c>
      <c r="I41" s="27" t="s">
        <v>89</v>
      </c>
      <c r="J41" s="47" t="s">
        <v>187</v>
      </c>
      <c r="K41" s="27" t="s">
        <v>90</v>
      </c>
      <c r="L41" s="68" t="s">
        <v>486</v>
      </c>
    </row>
    <row r="42" spans="1:12" ht="39.1" customHeight="1" x14ac:dyDescent="0.25">
      <c r="A42" s="34" t="s">
        <v>197</v>
      </c>
      <c r="B42" s="26" t="s">
        <v>264</v>
      </c>
      <c r="C42" s="35">
        <v>43595</v>
      </c>
      <c r="D42" s="36" t="s">
        <v>182</v>
      </c>
      <c r="E42" s="37">
        <v>19000</v>
      </c>
      <c r="F42" s="37">
        <v>19000</v>
      </c>
      <c r="G42" s="27" t="s">
        <v>198</v>
      </c>
      <c r="H42" s="27"/>
      <c r="I42" s="27" t="s">
        <v>380</v>
      </c>
      <c r="J42" s="47" t="s">
        <v>195</v>
      </c>
      <c r="K42" s="27" t="s">
        <v>13</v>
      </c>
      <c r="L42" s="68" t="s">
        <v>427</v>
      </c>
    </row>
    <row r="43" spans="1:12" ht="57.1" x14ac:dyDescent="0.25">
      <c r="A43" s="34" t="s">
        <v>192</v>
      </c>
      <c r="B43" s="26"/>
      <c r="C43" s="35">
        <v>43598</v>
      </c>
      <c r="D43" s="36" t="s">
        <v>383</v>
      </c>
      <c r="E43" s="26"/>
      <c r="F43" s="37">
        <v>1200</v>
      </c>
      <c r="G43" s="27" t="s">
        <v>12</v>
      </c>
      <c r="H43" s="27" t="s">
        <v>91</v>
      </c>
      <c r="I43" s="27" t="s">
        <v>89</v>
      </c>
      <c r="J43" s="47" t="s">
        <v>194</v>
      </c>
      <c r="K43" s="27" t="s">
        <v>90</v>
      </c>
      <c r="L43" s="68" t="s">
        <v>487</v>
      </c>
    </row>
    <row r="44" spans="1:12" x14ac:dyDescent="0.25">
      <c r="A44" s="34"/>
      <c r="B44" s="26"/>
      <c r="C44" s="35">
        <v>43598</v>
      </c>
      <c r="D44" s="36" t="s">
        <v>495</v>
      </c>
      <c r="E44" s="26"/>
      <c r="F44" s="37">
        <v>5360</v>
      </c>
      <c r="G44" s="27" t="s">
        <v>12</v>
      </c>
      <c r="H44" s="27"/>
      <c r="I44" s="27" t="s">
        <v>292</v>
      </c>
      <c r="J44" s="47" t="s">
        <v>190</v>
      </c>
      <c r="K44" s="27" t="s">
        <v>13</v>
      </c>
      <c r="L44" s="70"/>
    </row>
    <row r="45" spans="1:12" ht="38.049999999999997" x14ac:dyDescent="0.25">
      <c r="A45" s="34" t="s">
        <v>201</v>
      </c>
      <c r="B45" s="26" t="s">
        <v>263</v>
      </c>
      <c r="C45" s="35">
        <v>43602</v>
      </c>
      <c r="D45" s="36" t="s">
        <v>202</v>
      </c>
      <c r="E45" s="26"/>
      <c r="F45" s="37">
        <v>120</v>
      </c>
      <c r="G45" s="27" t="s">
        <v>12</v>
      </c>
      <c r="H45" s="27" t="s">
        <v>16</v>
      </c>
      <c r="I45" s="27" t="s">
        <v>203</v>
      </c>
      <c r="J45" s="47" t="s">
        <v>199</v>
      </c>
      <c r="K45" s="27" t="s">
        <v>13</v>
      </c>
      <c r="L45" s="68" t="s">
        <v>428</v>
      </c>
    </row>
    <row r="46" spans="1:12" ht="57.1" x14ac:dyDescent="0.25">
      <c r="A46" s="34" t="s">
        <v>204</v>
      </c>
      <c r="B46" s="26" t="s">
        <v>263</v>
      </c>
      <c r="C46" s="35">
        <v>43605</v>
      </c>
      <c r="D46" s="36" t="s">
        <v>205</v>
      </c>
      <c r="E46" s="26"/>
      <c r="F46" s="37">
        <v>111</v>
      </c>
      <c r="G46" s="27" t="s">
        <v>15</v>
      </c>
      <c r="H46" s="27" t="s">
        <v>16</v>
      </c>
      <c r="I46" s="27" t="s">
        <v>207</v>
      </c>
      <c r="J46" s="47" t="s">
        <v>206</v>
      </c>
      <c r="K46" s="27" t="s">
        <v>18</v>
      </c>
      <c r="L46" s="68" t="s">
        <v>429</v>
      </c>
    </row>
    <row r="47" spans="1:12" ht="45" customHeight="1" x14ac:dyDescent="0.25">
      <c r="A47" s="34" t="s">
        <v>208</v>
      </c>
      <c r="B47" s="26" t="s">
        <v>263</v>
      </c>
      <c r="C47" s="35">
        <v>43605</v>
      </c>
      <c r="D47" s="36" t="s">
        <v>209</v>
      </c>
      <c r="E47" s="26"/>
      <c r="F47" s="37">
        <v>528.79999999999995</v>
      </c>
      <c r="G47" s="27" t="s">
        <v>15</v>
      </c>
      <c r="H47" s="27" t="s">
        <v>16</v>
      </c>
      <c r="I47" s="27" t="s">
        <v>211</v>
      </c>
      <c r="J47" s="47" t="s">
        <v>210</v>
      </c>
      <c r="K47" s="27" t="s">
        <v>18</v>
      </c>
      <c r="L47" s="68" t="s">
        <v>430</v>
      </c>
    </row>
    <row r="48" spans="1:12" ht="46.9" customHeight="1" x14ac:dyDescent="0.25">
      <c r="A48" s="34" t="s">
        <v>212</v>
      </c>
      <c r="B48" s="26" t="s">
        <v>263</v>
      </c>
      <c r="C48" s="35">
        <v>43616</v>
      </c>
      <c r="D48" s="50" t="s">
        <v>213</v>
      </c>
      <c r="E48" s="26"/>
      <c r="F48" s="37">
        <v>895</v>
      </c>
      <c r="G48" s="27" t="s">
        <v>15</v>
      </c>
      <c r="H48" s="27" t="s">
        <v>16</v>
      </c>
      <c r="I48" s="27" t="s">
        <v>216</v>
      </c>
      <c r="J48" s="26" t="s">
        <v>214</v>
      </c>
      <c r="K48" s="27" t="s">
        <v>18</v>
      </c>
      <c r="L48" s="68" t="s">
        <v>431</v>
      </c>
    </row>
    <row r="49" spans="1:12" ht="57.1" x14ac:dyDescent="0.25">
      <c r="A49" s="34" t="s">
        <v>433</v>
      </c>
      <c r="B49" s="26" t="s">
        <v>263</v>
      </c>
      <c r="C49" s="35">
        <v>43616</v>
      </c>
      <c r="D49" s="51" t="s">
        <v>219</v>
      </c>
      <c r="E49" s="37">
        <v>26698</v>
      </c>
      <c r="F49" s="37">
        <v>26698</v>
      </c>
      <c r="G49" s="27" t="s">
        <v>198</v>
      </c>
      <c r="H49" s="27"/>
      <c r="I49" s="27" t="s">
        <v>23</v>
      </c>
      <c r="J49" s="26" t="s">
        <v>218</v>
      </c>
      <c r="K49" s="27" t="s">
        <v>13</v>
      </c>
      <c r="L49" s="68" t="s">
        <v>432</v>
      </c>
    </row>
    <row r="50" spans="1:12" ht="38.049999999999997" x14ac:dyDescent="0.25">
      <c r="A50" s="34" t="s">
        <v>228</v>
      </c>
      <c r="B50" s="26" t="s">
        <v>263</v>
      </c>
      <c r="C50" s="35">
        <v>43629</v>
      </c>
      <c r="D50" s="51" t="s">
        <v>130</v>
      </c>
      <c r="E50" s="26"/>
      <c r="F50" s="37">
        <v>800</v>
      </c>
      <c r="G50" s="27" t="s">
        <v>12</v>
      </c>
      <c r="H50" s="27" t="s">
        <v>266</v>
      </c>
      <c r="I50" s="40" t="s">
        <v>132</v>
      </c>
      <c r="J50" s="26" t="s">
        <v>220</v>
      </c>
      <c r="K50" s="27" t="s">
        <v>13</v>
      </c>
      <c r="L50" s="68" t="s">
        <v>434</v>
      </c>
    </row>
    <row r="51" spans="1:12" ht="38.049999999999997" x14ac:dyDescent="0.25">
      <c r="A51" s="34" t="s">
        <v>233</v>
      </c>
      <c r="B51" s="26" t="s">
        <v>264</v>
      </c>
      <c r="C51" s="35">
        <v>43629</v>
      </c>
      <c r="D51" s="48" t="s">
        <v>222</v>
      </c>
      <c r="E51" s="37">
        <v>15000</v>
      </c>
      <c r="F51" s="37">
        <v>13500</v>
      </c>
      <c r="G51" s="27" t="s">
        <v>12</v>
      </c>
      <c r="H51" s="26" t="s">
        <v>50</v>
      </c>
      <c r="I51" s="40" t="s">
        <v>223</v>
      </c>
      <c r="J51" s="26" t="s">
        <v>221</v>
      </c>
      <c r="K51" s="27" t="s">
        <v>13</v>
      </c>
      <c r="L51" s="68" t="s">
        <v>435</v>
      </c>
    </row>
    <row r="52" spans="1:12" ht="38.049999999999997" x14ac:dyDescent="0.25">
      <c r="A52" s="34" t="s">
        <v>226</v>
      </c>
      <c r="B52" s="26" t="s">
        <v>263</v>
      </c>
      <c r="C52" s="35">
        <v>43633</v>
      </c>
      <c r="D52" s="51" t="s">
        <v>225</v>
      </c>
      <c r="E52" s="26"/>
      <c r="F52" s="37">
        <v>182.68</v>
      </c>
      <c r="G52" s="27" t="s">
        <v>12</v>
      </c>
      <c r="H52" s="27" t="s">
        <v>266</v>
      </c>
      <c r="I52" s="40" t="s">
        <v>227</v>
      </c>
      <c r="J52" s="26" t="s">
        <v>224</v>
      </c>
      <c r="K52" s="27" t="s">
        <v>13</v>
      </c>
      <c r="L52" s="68" t="s">
        <v>436</v>
      </c>
    </row>
    <row r="53" spans="1:12" ht="57.1" x14ac:dyDescent="0.25">
      <c r="A53" s="34" t="s">
        <v>232</v>
      </c>
      <c r="B53" s="26" t="s">
        <v>264</v>
      </c>
      <c r="C53" s="35">
        <v>43634</v>
      </c>
      <c r="D53" s="36" t="s">
        <v>182</v>
      </c>
      <c r="E53" s="37">
        <f>0.83*40000</f>
        <v>33200</v>
      </c>
      <c r="F53" s="37">
        <f>0.82*40000</f>
        <v>32800</v>
      </c>
      <c r="G53" s="27" t="s">
        <v>198</v>
      </c>
      <c r="H53" s="27" t="s">
        <v>16</v>
      </c>
      <c r="I53" s="27" t="s">
        <v>231</v>
      </c>
      <c r="J53" s="26" t="s">
        <v>229</v>
      </c>
      <c r="K53" s="27" t="s">
        <v>13</v>
      </c>
      <c r="L53" s="68" t="s">
        <v>437</v>
      </c>
    </row>
    <row r="54" spans="1:12" ht="53.35" customHeight="1" x14ac:dyDescent="0.25">
      <c r="A54" s="34" t="s">
        <v>235</v>
      </c>
      <c r="B54" s="26" t="s">
        <v>264</v>
      </c>
      <c r="C54" s="35">
        <v>43642</v>
      </c>
      <c r="D54" s="36" t="s">
        <v>247</v>
      </c>
      <c r="E54" s="37">
        <v>18900</v>
      </c>
      <c r="F54" s="37">
        <v>18900</v>
      </c>
      <c r="G54" s="27" t="s">
        <v>198</v>
      </c>
      <c r="H54" s="27" t="s">
        <v>16</v>
      </c>
      <c r="I54" s="27" t="s">
        <v>237</v>
      </c>
      <c r="J54" s="26" t="s">
        <v>236</v>
      </c>
      <c r="K54" s="27" t="s">
        <v>13</v>
      </c>
      <c r="L54" s="68" t="s">
        <v>438</v>
      </c>
    </row>
    <row r="55" spans="1:12" ht="114.15" x14ac:dyDescent="0.35">
      <c r="A55" s="34" t="s">
        <v>242</v>
      </c>
      <c r="B55" s="26" t="s">
        <v>264</v>
      </c>
      <c r="C55" s="35">
        <v>43642</v>
      </c>
      <c r="D55" s="52" t="s">
        <v>244</v>
      </c>
      <c r="E55" s="37">
        <v>13532.5</v>
      </c>
      <c r="F55" s="37">
        <v>13001.7</v>
      </c>
      <c r="G55" s="27" t="s">
        <v>198</v>
      </c>
      <c r="H55" s="27" t="s">
        <v>16</v>
      </c>
      <c r="I55" s="40" t="s">
        <v>246</v>
      </c>
      <c r="J55" s="26" t="s">
        <v>240</v>
      </c>
      <c r="K55" s="27" t="s">
        <v>13</v>
      </c>
      <c r="L55" s="68" t="s">
        <v>439</v>
      </c>
    </row>
    <row r="56" spans="1:12" ht="46.9" customHeight="1" x14ac:dyDescent="0.25">
      <c r="A56" s="34" t="s">
        <v>243</v>
      </c>
      <c r="B56" s="26" t="s">
        <v>263</v>
      </c>
      <c r="C56" s="35">
        <v>43642</v>
      </c>
      <c r="D56" s="36" t="s">
        <v>239</v>
      </c>
      <c r="E56" s="26"/>
      <c r="F56" s="37">
        <v>428.87</v>
      </c>
      <c r="G56" s="27" t="s">
        <v>15</v>
      </c>
      <c r="H56" s="27" t="s">
        <v>16</v>
      </c>
      <c r="I56" s="27" t="s">
        <v>17</v>
      </c>
      <c r="J56" s="26" t="s">
        <v>238</v>
      </c>
      <c r="K56" s="27" t="s">
        <v>18</v>
      </c>
      <c r="L56" s="68" t="s">
        <v>440</v>
      </c>
    </row>
    <row r="57" spans="1:12" ht="57.1" x14ac:dyDescent="0.25">
      <c r="A57" s="34" t="s">
        <v>248</v>
      </c>
      <c r="B57" s="26"/>
      <c r="C57" s="35">
        <v>43649</v>
      </c>
      <c r="D57" s="36" t="s">
        <v>385</v>
      </c>
      <c r="E57" s="26"/>
      <c r="F57" s="37">
        <v>1000</v>
      </c>
      <c r="G57" s="27" t="s">
        <v>12</v>
      </c>
      <c r="H57" s="27" t="s">
        <v>91</v>
      </c>
      <c r="I57" s="27" t="s">
        <v>143</v>
      </c>
      <c r="J57" s="26" t="s">
        <v>250</v>
      </c>
      <c r="K57" s="27" t="s">
        <v>90</v>
      </c>
      <c r="L57" s="68" t="s">
        <v>488</v>
      </c>
    </row>
    <row r="58" spans="1:12" ht="56.4" customHeight="1" x14ac:dyDescent="0.25">
      <c r="A58" s="34" t="s">
        <v>321</v>
      </c>
      <c r="B58" s="26" t="s">
        <v>263</v>
      </c>
      <c r="C58" s="35">
        <v>43651</v>
      </c>
      <c r="D58" s="36" t="s">
        <v>252</v>
      </c>
      <c r="E58" s="26"/>
      <c r="F58" s="37">
        <v>319.5</v>
      </c>
      <c r="G58" s="27" t="s">
        <v>261</v>
      </c>
      <c r="H58" s="27" t="s">
        <v>266</v>
      </c>
      <c r="I58" s="27" t="s">
        <v>216</v>
      </c>
      <c r="J58" s="26" t="s">
        <v>253</v>
      </c>
      <c r="K58" s="27" t="s">
        <v>265</v>
      </c>
      <c r="L58" s="68" t="s">
        <v>441</v>
      </c>
    </row>
    <row r="59" spans="1:12" ht="38.049999999999997" x14ac:dyDescent="0.25">
      <c r="A59" s="34" t="s">
        <v>322</v>
      </c>
      <c r="B59" s="26" t="s">
        <v>263</v>
      </c>
      <c r="C59" s="35">
        <v>43654</v>
      </c>
      <c r="D59" s="36" t="s">
        <v>255</v>
      </c>
      <c r="E59" s="26"/>
      <c r="F59" s="37">
        <v>130</v>
      </c>
      <c r="G59" s="27" t="s">
        <v>12</v>
      </c>
      <c r="H59" s="27" t="s">
        <v>266</v>
      </c>
      <c r="I59" s="27" t="s">
        <v>256</v>
      </c>
      <c r="J59" s="26" t="s">
        <v>257</v>
      </c>
      <c r="K59" s="27" t="s">
        <v>13</v>
      </c>
      <c r="L59" s="68" t="s">
        <v>442</v>
      </c>
    </row>
    <row r="60" spans="1:12" ht="53" customHeight="1" x14ac:dyDescent="0.25">
      <c r="A60" s="34" t="s">
        <v>258</v>
      </c>
      <c r="B60" s="26"/>
      <c r="C60" s="35">
        <v>43657</v>
      </c>
      <c r="D60" s="36" t="s">
        <v>386</v>
      </c>
      <c r="E60" s="26"/>
      <c r="F60" s="37">
        <v>1400</v>
      </c>
      <c r="G60" s="27" t="s">
        <v>12</v>
      </c>
      <c r="H60" s="27" t="s">
        <v>91</v>
      </c>
      <c r="I60" s="27" t="s">
        <v>89</v>
      </c>
      <c r="J60" s="26" t="s">
        <v>260</v>
      </c>
      <c r="K60" s="27" t="s">
        <v>90</v>
      </c>
      <c r="L60" s="68" t="s">
        <v>489</v>
      </c>
    </row>
    <row r="61" spans="1:12" ht="44" customHeight="1" x14ac:dyDescent="0.25">
      <c r="A61" s="34"/>
      <c r="B61" s="26"/>
      <c r="C61" s="35">
        <v>43717</v>
      </c>
      <c r="D61" s="36" t="s">
        <v>267</v>
      </c>
      <c r="E61" s="37"/>
      <c r="F61" s="37">
        <v>608</v>
      </c>
      <c r="G61" s="27" t="s">
        <v>12</v>
      </c>
      <c r="H61" s="27"/>
      <c r="I61" s="27" t="s">
        <v>268</v>
      </c>
      <c r="J61" s="26" t="s">
        <v>269</v>
      </c>
      <c r="K61" s="27" t="s">
        <v>13</v>
      </c>
      <c r="L61" s="70"/>
    </row>
    <row r="62" spans="1:12" ht="44" customHeight="1" x14ac:dyDescent="0.25">
      <c r="A62" s="34" t="s">
        <v>270</v>
      </c>
      <c r="B62" s="26"/>
      <c r="C62" s="35">
        <v>43727</v>
      </c>
      <c r="D62" s="36" t="s">
        <v>387</v>
      </c>
      <c r="E62" s="37"/>
      <c r="F62" s="37">
        <v>0</v>
      </c>
      <c r="G62" s="27" t="s">
        <v>12</v>
      </c>
      <c r="H62" s="27" t="s">
        <v>91</v>
      </c>
      <c r="I62" s="27" t="s">
        <v>272</v>
      </c>
      <c r="J62" s="26" t="s">
        <v>273</v>
      </c>
      <c r="K62" s="27" t="s">
        <v>90</v>
      </c>
      <c r="L62" s="68" t="s">
        <v>490</v>
      </c>
    </row>
    <row r="63" spans="1:12" ht="57.1" x14ac:dyDescent="0.25">
      <c r="A63" s="34" t="s">
        <v>323</v>
      </c>
      <c r="B63" s="26" t="s">
        <v>263</v>
      </c>
      <c r="C63" s="35">
        <v>43732</v>
      </c>
      <c r="D63" s="36" t="s">
        <v>274</v>
      </c>
      <c r="E63" s="37"/>
      <c r="F63" s="37">
        <v>345</v>
      </c>
      <c r="G63" s="27" t="s">
        <v>15</v>
      </c>
      <c r="H63" s="27" t="s">
        <v>16</v>
      </c>
      <c r="I63" s="27" t="s">
        <v>275</v>
      </c>
      <c r="J63" s="26" t="s">
        <v>276</v>
      </c>
      <c r="K63" s="27" t="s">
        <v>13</v>
      </c>
      <c r="L63" s="68" t="s">
        <v>443</v>
      </c>
    </row>
    <row r="64" spans="1:12" ht="38.049999999999997" x14ac:dyDescent="0.25">
      <c r="A64" s="34" t="s">
        <v>324</v>
      </c>
      <c r="B64" s="26" t="s">
        <v>263</v>
      </c>
      <c r="C64" s="35">
        <v>43734</v>
      </c>
      <c r="D64" s="36" t="s">
        <v>279</v>
      </c>
      <c r="E64" s="37"/>
      <c r="F64" s="37">
        <v>1350</v>
      </c>
      <c r="G64" s="27" t="s">
        <v>12</v>
      </c>
      <c r="H64" s="27"/>
      <c r="I64" s="27" t="s">
        <v>280</v>
      </c>
      <c r="J64" s="26" t="s">
        <v>277</v>
      </c>
      <c r="K64" s="27" t="s">
        <v>13</v>
      </c>
      <c r="L64" s="68" t="s">
        <v>444</v>
      </c>
    </row>
    <row r="65" spans="1:12" ht="57.1" x14ac:dyDescent="0.25">
      <c r="A65" s="34" t="s">
        <v>325</v>
      </c>
      <c r="B65" s="26" t="s">
        <v>263</v>
      </c>
      <c r="C65" s="35">
        <v>43734</v>
      </c>
      <c r="D65" s="36" t="s">
        <v>282</v>
      </c>
      <c r="E65" s="37"/>
      <c r="F65" s="37">
        <v>428.87</v>
      </c>
      <c r="G65" s="27" t="s">
        <v>15</v>
      </c>
      <c r="H65" s="27" t="s">
        <v>16</v>
      </c>
      <c r="I65" s="26" t="s">
        <v>17</v>
      </c>
      <c r="J65" s="27" t="s">
        <v>281</v>
      </c>
      <c r="K65" s="27" t="s">
        <v>13</v>
      </c>
      <c r="L65" s="68" t="s">
        <v>445</v>
      </c>
    </row>
    <row r="66" spans="1:12" ht="57.1" x14ac:dyDescent="0.25">
      <c r="A66" s="34" t="s">
        <v>328</v>
      </c>
      <c r="B66" s="26" t="s">
        <v>263</v>
      </c>
      <c r="C66" s="35">
        <v>43738</v>
      </c>
      <c r="D66" s="36" t="s">
        <v>283</v>
      </c>
      <c r="E66" s="37"/>
      <c r="F66" s="37">
        <v>2504</v>
      </c>
      <c r="G66" s="27" t="s">
        <v>15</v>
      </c>
      <c r="H66" s="27" t="s">
        <v>16</v>
      </c>
      <c r="I66" s="27" t="s">
        <v>275</v>
      </c>
      <c r="J66" s="26" t="s">
        <v>284</v>
      </c>
      <c r="K66" s="27" t="s">
        <v>13</v>
      </c>
      <c r="L66" s="68" t="s">
        <v>446</v>
      </c>
    </row>
    <row r="67" spans="1:12" x14ac:dyDescent="0.25">
      <c r="A67" s="34" t="s">
        <v>326</v>
      </c>
      <c r="B67" s="26" t="s">
        <v>263</v>
      </c>
      <c r="C67" s="35">
        <v>43740</v>
      </c>
      <c r="D67" s="36" t="s">
        <v>285</v>
      </c>
      <c r="E67" s="37"/>
      <c r="F67" s="37">
        <v>384</v>
      </c>
      <c r="G67" s="27" t="s">
        <v>12</v>
      </c>
      <c r="H67" s="27" t="s">
        <v>91</v>
      </c>
      <c r="I67" s="27" t="s">
        <v>286</v>
      </c>
      <c r="J67" s="26" t="s">
        <v>287</v>
      </c>
      <c r="K67" s="27" t="s">
        <v>13</v>
      </c>
      <c r="L67" s="68" t="s">
        <v>447</v>
      </c>
    </row>
    <row r="68" spans="1:12" ht="76.099999999999994" x14ac:dyDescent="0.25">
      <c r="A68" s="34" t="s">
        <v>327</v>
      </c>
      <c r="B68" s="26" t="s">
        <v>263</v>
      </c>
      <c r="C68" s="35">
        <v>43746</v>
      </c>
      <c r="D68" s="36" t="s">
        <v>308</v>
      </c>
      <c r="E68" s="37"/>
      <c r="F68" s="37">
        <v>278.83</v>
      </c>
      <c r="G68" s="27" t="s">
        <v>289</v>
      </c>
      <c r="H68" s="27" t="s">
        <v>21</v>
      </c>
      <c r="I68" s="27" t="s">
        <v>290</v>
      </c>
      <c r="J68" s="27" t="s">
        <v>288</v>
      </c>
      <c r="K68" s="27" t="s">
        <v>22</v>
      </c>
      <c r="L68" s="68" t="s">
        <v>448</v>
      </c>
    </row>
    <row r="69" spans="1:12" ht="38.049999999999997" x14ac:dyDescent="0.25">
      <c r="A69" s="34" t="s">
        <v>329</v>
      </c>
      <c r="B69" s="26" t="s">
        <v>263</v>
      </c>
      <c r="C69" s="35">
        <v>43754</v>
      </c>
      <c r="D69" s="36" t="s">
        <v>79</v>
      </c>
      <c r="E69" s="37"/>
      <c r="F69" s="37">
        <v>575</v>
      </c>
      <c r="G69" s="27" t="s">
        <v>12</v>
      </c>
      <c r="H69" s="27" t="s">
        <v>16</v>
      </c>
      <c r="I69" s="40" t="s">
        <v>132</v>
      </c>
      <c r="J69" s="27" t="s">
        <v>293</v>
      </c>
      <c r="K69" s="27" t="s">
        <v>13</v>
      </c>
      <c r="L69" s="68" t="s">
        <v>449</v>
      </c>
    </row>
    <row r="70" spans="1:12" ht="57.1" x14ac:dyDescent="0.25">
      <c r="A70" s="34" t="s">
        <v>342</v>
      </c>
      <c r="B70" s="26" t="s">
        <v>263</v>
      </c>
      <c r="C70" s="35">
        <v>43760</v>
      </c>
      <c r="D70" s="36" t="s">
        <v>296</v>
      </c>
      <c r="E70" s="53"/>
      <c r="F70" s="37">
        <v>3950.4</v>
      </c>
      <c r="G70" s="27" t="s">
        <v>15</v>
      </c>
      <c r="H70" s="27" t="s">
        <v>16</v>
      </c>
      <c r="I70" s="40" t="s">
        <v>294</v>
      </c>
      <c r="J70" s="27" t="s">
        <v>295</v>
      </c>
      <c r="K70" s="27" t="s">
        <v>13</v>
      </c>
      <c r="L70" s="68" t="s">
        <v>450</v>
      </c>
    </row>
    <row r="71" spans="1:12" ht="57.1" x14ac:dyDescent="0.25">
      <c r="A71" s="34" t="s">
        <v>343</v>
      </c>
      <c r="B71" s="26" t="s">
        <v>263</v>
      </c>
      <c r="C71" s="35">
        <v>43761</v>
      </c>
      <c r="D71" s="36" t="s">
        <v>297</v>
      </c>
      <c r="E71" s="53"/>
      <c r="F71" s="37">
        <v>1162.56</v>
      </c>
      <c r="G71" s="27" t="s">
        <v>15</v>
      </c>
      <c r="H71" s="27" t="s">
        <v>16</v>
      </c>
      <c r="I71" s="27" t="s">
        <v>211</v>
      </c>
      <c r="J71" s="27" t="s">
        <v>298</v>
      </c>
      <c r="K71" s="27" t="s">
        <v>13</v>
      </c>
      <c r="L71" s="68" t="s">
        <v>451</v>
      </c>
    </row>
    <row r="72" spans="1:12" ht="57.1" x14ac:dyDescent="0.25">
      <c r="A72" s="34" t="s">
        <v>299</v>
      </c>
      <c r="B72" s="26"/>
      <c r="C72" s="35">
        <v>43766</v>
      </c>
      <c r="D72" s="36" t="s">
        <v>388</v>
      </c>
      <c r="E72" s="53"/>
      <c r="F72" s="37">
        <v>4100</v>
      </c>
      <c r="G72" s="27" t="s">
        <v>12</v>
      </c>
      <c r="H72" s="27" t="s">
        <v>91</v>
      </c>
      <c r="I72" s="27" t="s">
        <v>89</v>
      </c>
      <c r="J72" s="27" t="s">
        <v>301</v>
      </c>
      <c r="K72" s="27" t="s">
        <v>90</v>
      </c>
      <c r="L72" s="68" t="s">
        <v>491</v>
      </c>
    </row>
    <row r="73" spans="1:12" ht="57.1" x14ac:dyDescent="0.25">
      <c r="A73" s="34" t="s">
        <v>344</v>
      </c>
      <c r="B73" s="26" t="s">
        <v>263</v>
      </c>
      <c r="C73" s="35">
        <v>43767</v>
      </c>
      <c r="D73" s="36" t="s">
        <v>302</v>
      </c>
      <c r="E73" s="53"/>
      <c r="F73" s="37">
        <v>250</v>
      </c>
      <c r="G73" s="27" t="s">
        <v>12</v>
      </c>
      <c r="H73" s="27" t="s">
        <v>16</v>
      </c>
      <c r="I73" s="27" t="s">
        <v>23</v>
      </c>
      <c r="J73" s="27" t="s">
        <v>303</v>
      </c>
      <c r="K73" s="27" t="s">
        <v>13</v>
      </c>
      <c r="L73" s="68" t="s">
        <v>452</v>
      </c>
    </row>
    <row r="74" spans="1:12" ht="38.049999999999997" x14ac:dyDescent="0.25">
      <c r="A74" s="34" t="s">
        <v>345</v>
      </c>
      <c r="B74" s="26" t="s">
        <v>263</v>
      </c>
      <c r="C74" s="35">
        <v>43769</v>
      </c>
      <c r="D74" s="36" t="s">
        <v>304</v>
      </c>
      <c r="E74" s="53"/>
      <c r="F74" s="37">
        <v>518.70000000000005</v>
      </c>
      <c r="G74" s="27" t="s">
        <v>12</v>
      </c>
      <c r="H74" s="27"/>
      <c r="I74" s="27" t="s">
        <v>305</v>
      </c>
      <c r="J74" s="27" t="s">
        <v>306</v>
      </c>
      <c r="K74" s="27" t="s">
        <v>13</v>
      </c>
      <c r="L74" s="68" t="s">
        <v>453</v>
      </c>
    </row>
    <row r="75" spans="1:12" ht="36" customHeight="1" x14ac:dyDescent="0.25">
      <c r="A75" s="34" t="s">
        <v>309</v>
      </c>
      <c r="B75" s="26"/>
      <c r="C75" s="35">
        <v>43774</v>
      </c>
      <c r="D75" s="36" t="s">
        <v>310</v>
      </c>
      <c r="E75" s="53"/>
      <c r="F75" s="37">
        <v>37500</v>
      </c>
      <c r="G75" s="27" t="s">
        <v>12</v>
      </c>
      <c r="H75" s="27"/>
      <c r="I75" s="27" t="s">
        <v>311</v>
      </c>
      <c r="J75" s="27" t="s">
        <v>312</v>
      </c>
      <c r="K75" s="27" t="s">
        <v>13</v>
      </c>
      <c r="L75" s="67"/>
    </row>
    <row r="76" spans="1:12" ht="57.1" x14ac:dyDescent="0.25">
      <c r="A76" s="34" t="s">
        <v>346</v>
      </c>
      <c r="B76" s="26" t="s">
        <v>263</v>
      </c>
      <c r="C76" s="35">
        <v>43776</v>
      </c>
      <c r="D76" s="36" t="s">
        <v>313</v>
      </c>
      <c r="E76" s="54"/>
      <c r="F76" s="37">
        <v>648.79999999999995</v>
      </c>
      <c r="G76" s="27" t="s">
        <v>15</v>
      </c>
      <c r="H76" s="27" t="s">
        <v>16</v>
      </c>
      <c r="I76" s="27" t="s">
        <v>26</v>
      </c>
      <c r="J76" s="27" t="s">
        <v>314</v>
      </c>
      <c r="K76" s="27" t="s">
        <v>13</v>
      </c>
      <c r="L76" s="68" t="s">
        <v>454</v>
      </c>
    </row>
    <row r="77" spans="1:12" ht="76.099999999999994" x14ac:dyDescent="0.25">
      <c r="A77" s="34" t="s">
        <v>347</v>
      </c>
      <c r="B77" s="26" t="s">
        <v>263</v>
      </c>
      <c r="C77" s="35">
        <v>43777</v>
      </c>
      <c r="D77" s="55" t="s">
        <v>315</v>
      </c>
      <c r="E77" s="54"/>
      <c r="F77" s="37">
        <v>528</v>
      </c>
      <c r="G77" s="56" t="s">
        <v>316</v>
      </c>
      <c r="H77" s="56" t="s">
        <v>316</v>
      </c>
      <c r="I77" s="27" t="s">
        <v>318</v>
      </c>
      <c r="J77" s="27" t="s">
        <v>317</v>
      </c>
      <c r="K77" s="27" t="s">
        <v>13</v>
      </c>
      <c r="L77" s="68" t="s">
        <v>455</v>
      </c>
    </row>
    <row r="78" spans="1:12" ht="76.099999999999994" x14ac:dyDescent="0.25">
      <c r="A78" s="34" t="s">
        <v>348</v>
      </c>
      <c r="B78" s="26" t="s">
        <v>263</v>
      </c>
      <c r="C78" s="35">
        <v>43780</v>
      </c>
      <c r="D78" s="57" t="s">
        <v>352</v>
      </c>
      <c r="E78" s="54"/>
      <c r="F78" s="37">
        <v>144</v>
      </c>
      <c r="G78" s="56" t="s">
        <v>316</v>
      </c>
      <c r="H78" s="56" t="s">
        <v>316</v>
      </c>
      <c r="I78" s="40" t="s">
        <v>132</v>
      </c>
      <c r="J78" s="27" t="s">
        <v>330</v>
      </c>
      <c r="K78" s="27" t="s">
        <v>13</v>
      </c>
      <c r="L78" s="68" t="s">
        <v>456</v>
      </c>
    </row>
    <row r="79" spans="1:12" ht="76.099999999999994" x14ac:dyDescent="0.25">
      <c r="A79" s="34" t="s">
        <v>374</v>
      </c>
      <c r="B79" s="26"/>
      <c r="C79" s="35">
        <v>43783</v>
      </c>
      <c r="D79" s="58" t="s">
        <v>389</v>
      </c>
      <c r="E79" s="37"/>
      <c r="F79" s="37">
        <v>1343</v>
      </c>
      <c r="G79" s="27" t="s">
        <v>12</v>
      </c>
      <c r="H79" s="27" t="s">
        <v>91</v>
      </c>
      <c r="I79" s="40" t="s">
        <v>337</v>
      </c>
      <c r="J79" s="27" t="s">
        <v>334</v>
      </c>
      <c r="K79" s="27" t="s">
        <v>13</v>
      </c>
      <c r="L79" s="68" t="s">
        <v>492</v>
      </c>
    </row>
    <row r="80" spans="1:12" ht="76.099999999999994" x14ac:dyDescent="0.25">
      <c r="A80" s="34" t="s">
        <v>372</v>
      </c>
      <c r="B80" s="26"/>
      <c r="C80" s="58">
        <v>43787</v>
      </c>
      <c r="D80" s="58" t="s">
        <v>390</v>
      </c>
      <c r="E80" s="37"/>
      <c r="F80" s="37">
        <v>4100</v>
      </c>
      <c r="G80" s="27" t="s">
        <v>12</v>
      </c>
      <c r="H80" s="27" t="s">
        <v>91</v>
      </c>
      <c r="I80" s="40" t="s">
        <v>336</v>
      </c>
      <c r="J80" s="27" t="s">
        <v>335</v>
      </c>
      <c r="K80" s="27" t="s">
        <v>13</v>
      </c>
      <c r="L80" s="68" t="s">
        <v>493</v>
      </c>
    </row>
    <row r="81" spans="1:12" ht="133.15" x14ac:dyDescent="0.25">
      <c r="A81" s="59" t="s">
        <v>349</v>
      </c>
      <c r="B81" s="26" t="s">
        <v>264</v>
      </c>
      <c r="C81" s="58">
        <v>43790</v>
      </c>
      <c r="D81" s="58" t="s">
        <v>341</v>
      </c>
      <c r="E81" s="37">
        <v>75000</v>
      </c>
      <c r="F81" s="53"/>
      <c r="G81" s="27" t="s">
        <v>106</v>
      </c>
      <c r="H81" s="27" t="s">
        <v>350</v>
      </c>
      <c r="I81" s="53"/>
      <c r="J81" s="60" t="s">
        <v>340</v>
      </c>
      <c r="K81" s="27" t="s">
        <v>351</v>
      </c>
      <c r="L81" s="68" t="s">
        <v>457</v>
      </c>
    </row>
    <row r="82" spans="1:12" s="66" customFormat="1" ht="56.4" customHeight="1" x14ac:dyDescent="0.25">
      <c r="A82" s="61" t="s">
        <v>359</v>
      </c>
      <c r="B82" s="62"/>
      <c r="C82" s="63">
        <v>43794</v>
      </c>
      <c r="D82" s="64" t="s">
        <v>252</v>
      </c>
      <c r="E82" s="65"/>
      <c r="F82" s="65">
        <v>852.48</v>
      </c>
      <c r="G82" s="45" t="s">
        <v>15</v>
      </c>
      <c r="H82" s="45" t="s">
        <v>16</v>
      </c>
      <c r="I82" s="45" t="s">
        <v>216</v>
      </c>
      <c r="J82" s="62" t="s">
        <v>353</v>
      </c>
      <c r="K82" s="45" t="s">
        <v>265</v>
      </c>
      <c r="L82" s="68" t="s">
        <v>458</v>
      </c>
    </row>
    <row r="83" spans="1:12" ht="95.1" x14ac:dyDescent="0.25">
      <c r="A83" s="36" t="s">
        <v>373</v>
      </c>
      <c r="B83" s="35"/>
      <c r="C83" s="35">
        <v>43796</v>
      </c>
      <c r="D83" s="36" t="s">
        <v>391</v>
      </c>
      <c r="E83" s="37"/>
      <c r="F83" s="37">
        <v>1200</v>
      </c>
      <c r="G83" s="27" t="s">
        <v>12</v>
      </c>
      <c r="H83" s="27" t="s">
        <v>91</v>
      </c>
      <c r="I83" s="40" t="s">
        <v>337</v>
      </c>
      <c r="J83" s="26" t="s">
        <v>356</v>
      </c>
      <c r="K83" s="27" t="s">
        <v>13</v>
      </c>
      <c r="L83" s="68" t="s">
        <v>494</v>
      </c>
    </row>
    <row r="84" spans="1:12" ht="57.1" x14ac:dyDescent="0.25">
      <c r="A84" s="34" t="s">
        <v>361</v>
      </c>
      <c r="B84" s="26" t="s">
        <v>263</v>
      </c>
      <c r="C84" s="35">
        <v>43797</v>
      </c>
      <c r="D84" s="36" t="s">
        <v>360</v>
      </c>
      <c r="E84" s="27"/>
      <c r="F84" s="37">
        <v>6180</v>
      </c>
      <c r="G84" s="27" t="s">
        <v>15</v>
      </c>
      <c r="H84" s="27" t="s">
        <v>16</v>
      </c>
      <c r="I84" s="40" t="s">
        <v>379</v>
      </c>
      <c r="J84" s="26" t="s">
        <v>357</v>
      </c>
      <c r="K84" s="27" t="s">
        <v>18</v>
      </c>
      <c r="L84" s="68" t="s">
        <v>459</v>
      </c>
    </row>
    <row r="85" spans="1:12" ht="38.049999999999997" x14ac:dyDescent="0.25">
      <c r="A85" s="34" t="s">
        <v>460</v>
      </c>
      <c r="B85" s="26" t="s">
        <v>263</v>
      </c>
      <c r="C85" s="35">
        <v>43804</v>
      </c>
      <c r="D85" s="36" t="s">
        <v>367</v>
      </c>
      <c r="E85" s="27"/>
      <c r="F85" s="37">
        <v>500</v>
      </c>
      <c r="G85" s="27" t="s">
        <v>12</v>
      </c>
      <c r="H85" s="27" t="s">
        <v>16</v>
      </c>
      <c r="I85" s="40" t="s">
        <v>378</v>
      </c>
      <c r="J85" s="26" t="s">
        <v>368</v>
      </c>
      <c r="K85" s="27" t="s">
        <v>13</v>
      </c>
      <c r="L85" s="68" t="s">
        <v>465</v>
      </c>
    </row>
    <row r="86" spans="1:12" ht="38.049999999999997" x14ac:dyDescent="0.25">
      <c r="A86" s="34" t="s">
        <v>461</v>
      </c>
      <c r="B86" s="26" t="s">
        <v>263</v>
      </c>
      <c r="C86" s="35">
        <v>43804</v>
      </c>
      <c r="D86" s="36" t="s">
        <v>394</v>
      </c>
      <c r="E86" s="27"/>
      <c r="F86" s="37">
        <v>500</v>
      </c>
      <c r="G86" s="27" t="s">
        <v>12</v>
      </c>
      <c r="H86" s="27" t="s">
        <v>16</v>
      </c>
      <c r="I86" s="40" t="s">
        <v>378</v>
      </c>
      <c r="J86" s="26" t="s">
        <v>370</v>
      </c>
      <c r="K86" s="27" t="s">
        <v>13</v>
      </c>
      <c r="L86" s="68" t="s">
        <v>466</v>
      </c>
    </row>
    <row r="87" spans="1:12" ht="57.1" x14ac:dyDescent="0.25">
      <c r="A87" s="34" t="s">
        <v>462</v>
      </c>
      <c r="B87" s="26" t="s">
        <v>263</v>
      </c>
      <c r="C87" s="35">
        <v>43808</v>
      </c>
      <c r="D87" s="36" t="s">
        <v>376</v>
      </c>
      <c r="E87" s="27"/>
      <c r="F87" s="37">
        <v>589</v>
      </c>
      <c r="G87" s="27" t="s">
        <v>15</v>
      </c>
      <c r="H87" s="27" t="s">
        <v>16</v>
      </c>
      <c r="I87" s="40" t="s">
        <v>377</v>
      </c>
      <c r="J87" s="26" t="s">
        <v>375</v>
      </c>
      <c r="K87" s="27" t="s">
        <v>18</v>
      </c>
      <c r="L87" s="68" t="s">
        <v>467</v>
      </c>
    </row>
    <row r="88" spans="1:12" ht="57.1" x14ac:dyDescent="0.25">
      <c r="A88" s="34" t="s">
        <v>463</v>
      </c>
      <c r="B88" s="26" t="s">
        <v>263</v>
      </c>
      <c r="C88" s="35">
        <v>43810</v>
      </c>
      <c r="D88" s="36" t="s">
        <v>363</v>
      </c>
      <c r="E88" s="27"/>
      <c r="F88" s="37">
        <v>346</v>
      </c>
      <c r="G88" s="27" t="s">
        <v>15</v>
      </c>
      <c r="H88" s="27" t="s">
        <v>16</v>
      </c>
      <c r="I88" s="40" t="s">
        <v>24</v>
      </c>
      <c r="J88" s="26" t="s">
        <v>362</v>
      </c>
      <c r="K88" s="27" t="s">
        <v>18</v>
      </c>
      <c r="L88" s="68" t="s">
        <v>468</v>
      </c>
    </row>
    <row r="89" spans="1:12" ht="57.1" x14ac:dyDescent="0.25">
      <c r="A89" s="34" t="s">
        <v>464</v>
      </c>
      <c r="B89" s="26" t="s">
        <v>263</v>
      </c>
      <c r="C89" s="63">
        <v>43810</v>
      </c>
      <c r="D89" s="36" t="s">
        <v>365</v>
      </c>
      <c r="E89" s="27"/>
      <c r="F89" s="37">
        <v>556</v>
      </c>
      <c r="G89" s="27" t="s">
        <v>15</v>
      </c>
      <c r="H89" s="27" t="s">
        <v>16</v>
      </c>
      <c r="I89" s="27" t="s">
        <v>211</v>
      </c>
      <c r="J89" s="26" t="s">
        <v>366</v>
      </c>
      <c r="K89" s="27" t="s">
        <v>18</v>
      </c>
      <c r="L89" s="68" t="s">
        <v>469</v>
      </c>
    </row>
    <row r="92" spans="1:12" x14ac:dyDescent="0.25">
      <c r="A92" s="11"/>
    </row>
  </sheetData>
  <autoFilter ref="A5:L89"/>
  <mergeCells count="1">
    <mergeCell ref="C2:F2"/>
  </mergeCells>
  <hyperlinks>
    <hyperlink ref="J52" r:id="rId1" display="https://smartcig.anticorruzione.it/AVCP-SmartCig/preparaDettaglioComunicazioneOS.action?codDettaglioCarnet=42846840"/>
    <hyperlink ref="J56" r:id="rId2" display="https://smartcig.anticorruzione.it/AVCP-SmartCig/preparaDettaglioComunicazioneOS.action?codDettaglioCarnet=42974772"/>
    <hyperlink ref="J61" r:id="rId3" display="https://smartcig.anticorruzione.it/AVCP-SmartCig/preparaDettaglioComunicazioneOS.action?codDettaglioCarnet=43704520"/>
    <hyperlink ref="J76" r:id="rId4" display="https://smartcig.anticorruzione.it/AVCP-SmartCig/preparaDettaglioComunicazioneOS.action?codDettaglioCarnet=44598386"/>
    <hyperlink ref="J88" r:id="rId5" display="https://smartcig.anticorruzione.it/AVCP-SmartCig/preparaDettaglioComunicazioneOS.action?codDettaglioCarnet=45214826"/>
    <hyperlink ref="L6" r:id="rId6"/>
    <hyperlink ref="L11" r:id="rId7"/>
    <hyperlink ref="L12" r:id="rId8"/>
    <hyperlink ref="L13" r:id="rId9"/>
    <hyperlink ref="L14" r:id="rId10"/>
    <hyperlink ref="L15" r:id="rId11"/>
    <hyperlink ref="L16" r:id="rId12"/>
    <hyperlink ref="L18" r:id="rId13"/>
    <hyperlink ref="L20" r:id="rId14"/>
    <hyperlink ref="L21" r:id="rId15"/>
    <hyperlink ref="L23" r:id="rId16"/>
    <hyperlink ref="L24" r:id="rId17"/>
    <hyperlink ref="L25" r:id="rId18"/>
    <hyperlink ref="L27" r:id="rId19"/>
    <hyperlink ref="L28" r:id="rId20"/>
    <hyperlink ref="L37" r:id="rId21"/>
    <hyperlink ref="L38" r:id="rId22"/>
    <hyperlink ref="L42" r:id="rId23"/>
    <hyperlink ref="L45" r:id="rId24"/>
    <hyperlink ref="L46" r:id="rId25"/>
    <hyperlink ref="L47" r:id="rId26"/>
    <hyperlink ref="L48" r:id="rId27"/>
    <hyperlink ref="L49" r:id="rId28"/>
    <hyperlink ref="L50" r:id="rId29"/>
    <hyperlink ref="L51" r:id="rId30"/>
    <hyperlink ref="L52" r:id="rId31"/>
    <hyperlink ref="L53" r:id="rId32"/>
    <hyperlink ref="L54" r:id="rId33"/>
    <hyperlink ref="L55" r:id="rId34"/>
    <hyperlink ref="L56" r:id="rId35"/>
    <hyperlink ref="L58" r:id="rId36"/>
    <hyperlink ref="L59" r:id="rId37"/>
    <hyperlink ref="L63" r:id="rId38"/>
    <hyperlink ref="L64" r:id="rId39"/>
    <hyperlink ref="L65" r:id="rId40"/>
    <hyperlink ref="L66" r:id="rId41"/>
    <hyperlink ref="L67" r:id="rId42"/>
    <hyperlink ref="L68" r:id="rId43"/>
    <hyperlink ref="L69" r:id="rId44"/>
    <hyperlink ref="L70" r:id="rId45"/>
    <hyperlink ref="L71" r:id="rId46"/>
    <hyperlink ref="L73" r:id="rId47"/>
    <hyperlink ref="L74" r:id="rId48"/>
    <hyperlink ref="L76" r:id="rId49"/>
    <hyperlink ref="L77" r:id="rId50"/>
    <hyperlink ref="L78" r:id="rId51"/>
    <hyperlink ref="L81" r:id="rId52"/>
    <hyperlink ref="L82" r:id="rId53"/>
    <hyperlink ref="L84" r:id="rId54"/>
    <hyperlink ref="L85" r:id="rId55"/>
    <hyperlink ref="L86" r:id="rId56"/>
    <hyperlink ref="L87" r:id="rId57"/>
    <hyperlink ref="L88" r:id="rId58"/>
    <hyperlink ref="L89" r:id="rId59"/>
    <hyperlink ref="L7" r:id="rId60"/>
    <hyperlink ref="L8" r:id="rId61"/>
    <hyperlink ref="L9" r:id="rId62"/>
    <hyperlink ref="L10" r:id="rId63"/>
    <hyperlink ref="L17" r:id="rId64"/>
    <hyperlink ref="L22" r:id="rId65"/>
    <hyperlink ref="L26" r:id="rId66"/>
    <hyperlink ref="L29" r:id="rId67"/>
    <hyperlink ref="L30" r:id="rId68"/>
    <hyperlink ref="L31" r:id="rId69"/>
    <hyperlink ref="L32" r:id="rId70"/>
    <hyperlink ref="L33" r:id="rId71"/>
    <hyperlink ref="L34" r:id="rId72"/>
    <hyperlink ref="L35" r:id="rId73"/>
    <hyperlink ref="L39" r:id="rId74"/>
    <hyperlink ref="L40" r:id="rId75"/>
    <hyperlink ref="L41" r:id="rId76"/>
    <hyperlink ref="L43" r:id="rId77"/>
    <hyperlink ref="L57" r:id="rId78"/>
    <hyperlink ref="L60" r:id="rId79"/>
    <hyperlink ref="L62" r:id="rId80"/>
    <hyperlink ref="L72" r:id="rId81"/>
    <hyperlink ref="L79" r:id="rId82"/>
    <hyperlink ref="L80" r:id="rId83"/>
    <hyperlink ref="L83" r:id="rId84"/>
    <hyperlink ref="L36" r:id="rId85"/>
  </hyperlinks>
  <printOptions gridLines="1"/>
  <pageMargins left="0.7" right="0.7" top="0.75" bottom="0.75" header="0.3" footer="0.3"/>
  <pageSetup paperSize="8" scale="45" orientation="landscape" r:id="rId86"/>
  <drawing r:id="rId8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3"/>
  <sheetViews>
    <sheetView workbookViewId="0">
      <selection activeCell="D8" sqref="D8"/>
    </sheetView>
  </sheetViews>
  <sheetFormatPr defaultColWidth="32.875" defaultRowHeight="16" customHeight="1" x14ac:dyDescent="0.25"/>
  <cols>
    <col min="1" max="2" width="36.5" bestFit="1" customWidth="1"/>
    <col min="4" max="4" width="41.5" bestFit="1" customWidth="1"/>
  </cols>
  <sheetData>
    <row r="3" spans="1:6" ht="16" customHeight="1" x14ac:dyDescent="0.25">
      <c r="A3" s="25" t="s">
        <v>395</v>
      </c>
      <c r="B3" s="25" t="s">
        <v>396</v>
      </c>
      <c r="C3" s="25" t="s">
        <v>397</v>
      </c>
      <c r="D3" s="25" t="s">
        <v>398</v>
      </c>
      <c r="E3" s="25" t="s">
        <v>399</v>
      </c>
    </row>
    <row r="4" spans="1:6" ht="16" customHeight="1" x14ac:dyDescent="0.25">
      <c r="A4" t="s">
        <v>89</v>
      </c>
      <c r="B4" t="s">
        <v>400</v>
      </c>
      <c r="C4" t="s">
        <v>86</v>
      </c>
      <c r="D4" t="s">
        <v>409</v>
      </c>
      <c r="F4" t="s">
        <v>89</v>
      </c>
    </row>
    <row r="5" spans="1:6" ht="16" customHeight="1" x14ac:dyDescent="0.25">
      <c r="A5" t="s">
        <v>89</v>
      </c>
      <c r="B5" t="s">
        <v>400</v>
      </c>
      <c r="C5" t="s">
        <v>84</v>
      </c>
      <c r="D5" t="s">
        <v>409</v>
      </c>
    </row>
    <row r="6" spans="1:6" ht="16" customHeight="1" x14ac:dyDescent="0.25">
      <c r="A6" t="s">
        <v>97</v>
      </c>
      <c r="B6" t="s">
        <v>400</v>
      </c>
      <c r="C6" t="s">
        <v>82</v>
      </c>
      <c r="D6" t="s">
        <v>409</v>
      </c>
      <c r="F6" t="s">
        <v>97</v>
      </c>
    </row>
    <row r="7" spans="1:6" ht="16" customHeight="1" x14ac:dyDescent="0.25">
      <c r="A7" t="s">
        <v>89</v>
      </c>
      <c r="B7" t="s">
        <v>400</v>
      </c>
      <c r="C7" t="s">
        <v>80</v>
      </c>
      <c r="D7" t="s">
        <v>409</v>
      </c>
    </row>
    <row r="8" spans="1:6" ht="16" customHeight="1" x14ac:dyDescent="0.25">
      <c r="A8" t="s">
        <v>402</v>
      </c>
      <c r="B8" t="s">
        <v>401</v>
      </c>
      <c r="C8" t="s">
        <v>41</v>
      </c>
      <c r="D8" t="s">
        <v>408</v>
      </c>
      <c r="F8" t="s">
        <v>402</v>
      </c>
    </row>
    <row r="9" spans="1:6" ht="16" customHeight="1" x14ac:dyDescent="0.25">
      <c r="A9" t="s">
        <v>403</v>
      </c>
      <c r="B9" t="s">
        <v>401</v>
      </c>
      <c r="C9" t="s">
        <v>41</v>
      </c>
      <c r="D9" t="s">
        <v>408</v>
      </c>
      <c r="F9" t="s">
        <v>403</v>
      </c>
    </row>
    <row r="10" spans="1:6" ht="16" customHeight="1" x14ac:dyDescent="0.25">
      <c r="A10" t="s">
        <v>404</v>
      </c>
      <c r="B10" t="s">
        <v>401</v>
      </c>
      <c r="C10" t="s">
        <v>41</v>
      </c>
      <c r="D10" t="s">
        <v>408</v>
      </c>
      <c r="F10" t="s">
        <v>404</v>
      </c>
    </row>
    <row r="11" spans="1:6" ht="16" customHeight="1" x14ac:dyDescent="0.25">
      <c r="A11" t="s">
        <v>52</v>
      </c>
      <c r="B11" t="s">
        <v>405</v>
      </c>
      <c r="C11" t="s">
        <v>51</v>
      </c>
      <c r="D11" t="s">
        <v>407</v>
      </c>
      <c r="F11" t="s">
        <v>52</v>
      </c>
    </row>
    <row r="12" spans="1:6" ht="16" customHeight="1" x14ac:dyDescent="0.25">
      <c r="A12" t="s">
        <v>89</v>
      </c>
      <c r="B12" t="s">
        <v>400</v>
      </c>
      <c r="C12" t="s">
        <v>68</v>
      </c>
      <c r="D12" t="s">
        <v>409</v>
      </c>
    </row>
    <row r="13" spans="1:6" ht="16" customHeight="1" x14ac:dyDescent="0.25">
      <c r="A13" t="s">
        <v>135</v>
      </c>
      <c r="B13" t="s">
        <v>400</v>
      </c>
      <c r="C13" t="s">
        <v>127</v>
      </c>
      <c r="D13" t="s">
        <v>409</v>
      </c>
      <c r="F13" t="s">
        <v>135</v>
      </c>
    </row>
    <row r="14" spans="1:6" ht="16" customHeight="1" x14ac:dyDescent="0.25">
      <c r="A14" t="s">
        <v>110</v>
      </c>
      <c r="B14" t="s">
        <v>406</v>
      </c>
      <c r="C14" t="s">
        <v>109</v>
      </c>
      <c r="D14" t="s">
        <v>407</v>
      </c>
      <c r="F14" t="s">
        <v>110</v>
      </c>
    </row>
    <row r="15" spans="1:6" ht="16" customHeight="1" x14ac:dyDescent="0.25">
      <c r="A15" t="s">
        <v>143</v>
      </c>
      <c r="B15" t="s">
        <v>400</v>
      </c>
      <c r="C15" t="s">
        <v>122</v>
      </c>
      <c r="D15" t="s">
        <v>409</v>
      </c>
      <c r="F15" t="s">
        <v>143</v>
      </c>
    </row>
    <row r="16" spans="1:6" ht="16" customHeight="1" x14ac:dyDescent="0.25">
      <c r="A16" t="s">
        <v>89</v>
      </c>
      <c r="B16" t="s">
        <v>400</v>
      </c>
      <c r="C16" t="s">
        <v>114</v>
      </c>
      <c r="D16" t="s">
        <v>409</v>
      </c>
    </row>
    <row r="17" spans="1:6" ht="16" customHeight="1" x14ac:dyDescent="0.25">
      <c r="A17" t="s">
        <v>89</v>
      </c>
      <c r="B17" t="s">
        <v>400</v>
      </c>
      <c r="C17" t="s">
        <v>112</v>
      </c>
      <c r="D17" t="s">
        <v>409</v>
      </c>
    </row>
    <row r="18" spans="1:6" ht="16" customHeight="1" x14ac:dyDescent="0.25">
      <c r="A18" t="s">
        <v>89</v>
      </c>
      <c r="B18" t="s">
        <v>400</v>
      </c>
      <c r="C18" t="s">
        <v>167</v>
      </c>
      <c r="D18" t="s">
        <v>409</v>
      </c>
    </row>
    <row r="19" spans="1:6" ht="16" customHeight="1" x14ac:dyDescent="0.25">
      <c r="A19" t="s">
        <v>170</v>
      </c>
      <c r="B19" t="s">
        <v>400</v>
      </c>
      <c r="C19" t="s">
        <v>171</v>
      </c>
      <c r="D19" t="s">
        <v>409</v>
      </c>
    </row>
    <row r="20" spans="1:6" ht="16" customHeight="1" x14ac:dyDescent="0.25">
      <c r="A20" t="s">
        <v>97</v>
      </c>
      <c r="B20" t="s">
        <v>400</v>
      </c>
      <c r="C20" t="s">
        <v>174</v>
      </c>
      <c r="D20" t="s">
        <v>409</v>
      </c>
    </row>
    <row r="21" spans="1:6" ht="16" customHeight="1" x14ac:dyDescent="0.25">
      <c r="A21" t="s">
        <v>135</v>
      </c>
      <c r="B21" t="s">
        <v>400</v>
      </c>
      <c r="C21" t="s">
        <v>162</v>
      </c>
      <c r="D21" t="s">
        <v>409</v>
      </c>
    </row>
    <row r="22" spans="1:6" ht="16" customHeight="1" x14ac:dyDescent="0.25">
      <c r="A22" t="s">
        <v>135</v>
      </c>
      <c r="B22" t="s">
        <v>400</v>
      </c>
      <c r="C22" t="s">
        <v>181</v>
      </c>
      <c r="D22" t="s">
        <v>409</v>
      </c>
    </row>
    <row r="23" spans="1:6" ht="16" customHeight="1" x14ac:dyDescent="0.25">
      <c r="A23" t="s">
        <v>89</v>
      </c>
      <c r="B23" t="s">
        <v>400</v>
      </c>
      <c r="C23" t="s">
        <v>164</v>
      </c>
      <c r="D23" t="s">
        <v>409</v>
      </c>
    </row>
    <row r="24" spans="1:6" ht="16" customHeight="1" x14ac:dyDescent="0.25">
      <c r="A24" t="s">
        <v>143</v>
      </c>
      <c r="B24" t="s">
        <v>400</v>
      </c>
      <c r="C24" t="s">
        <v>185</v>
      </c>
      <c r="D24" t="s">
        <v>409</v>
      </c>
    </row>
    <row r="25" spans="1:6" ht="16" customHeight="1" x14ac:dyDescent="0.25">
      <c r="A25" t="s">
        <v>89</v>
      </c>
      <c r="B25" t="s">
        <v>400</v>
      </c>
      <c r="C25" t="s">
        <v>187</v>
      </c>
      <c r="D25" t="s">
        <v>409</v>
      </c>
    </row>
    <row r="26" spans="1:6" ht="16" customHeight="1" x14ac:dyDescent="0.25">
      <c r="A26" t="s">
        <v>89</v>
      </c>
      <c r="B26" t="s">
        <v>400</v>
      </c>
      <c r="C26" t="s">
        <v>194</v>
      </c>
      <c r="D26" t="s">
        <v>409</v>
      </c>
    </row>
    <row r="27" spans="1:6" ht="16" customHeight="1" x14ac:dyDescent="0.25">
      <c r="A27" t="s">
        <v>143</v>
      </c>
      <c r="B27" t="s">
        <v>400</v>
      </c>
      <c r="C27" t="s">
        <v>250</v>
      </c>
      <c r="D27" t="s">
        <v>409</v>
      </c>
    </row>
    <row r="28" spans="1:6" ht="16" customHeight="1" x14ac:dyDescent="0.25">
      <c r="A28" t="s">
        <v>89</v>
      </c>
      <c r="B28" t="s">
        <v>400</v>
      </c>
      <c r="C28" t="s">
        <v>260</v>
      </c>
      <c r="D28" t="s">
        <v>409</v>
      </c>
    </row>
    <row r="29" spans="1:6" ht="16" customHeight="1" x14ac:dyDescent="0.25">
      <c r="A29" t="s">
        <v>272</v>
      </c>
      <c r="B29" t="s">
        <v>400</v>
      </c>
      <c r="C29" t="s">
        <v>273</v>
      </c>
      <c r="F29" t="s">
        <v>272</v>
      </c>
    </row>
    <row r="30" spans="1:6" ht="16" customHeight="1" x14ac:dyDescent="0.25">
      <c r="A30" t="s">
        <v>89</v>
      </c>
      <c r="B30" t="s">
        <v>400</v>
      </c>
      <c r="C30" t="s">
        <v>301</v>
      </c>
      <c r="D30" t="s">
        <v>409</v>
      </c>
    </row>
    <row r="31" spans="1:6" ht="16" customHeight="1" x14ac:dyDescent="0.25">
      <c r="A31" t="s">
        <v>337</v>
      </c>
      <c r="B31" t="s">
        <v>400</v>
      </c>
      <c r="C31" t="s">
        <v>334</v>
      </c>
      <c r="D31" t="s">
        <v>409</v>
      </c>
    </row>
    <row r="32" spans="1:6" ht="16" customHeight="1" x14ac:dyDescent="0.25">
      <c r="A32" t="s">
        <v>336</v>
      </c>
      <c r="B32" t="s">
        <v>400</v>
      </c>
      <c r="C32" t="s">
        <v>335</v>
      </c>
      <c r="D32" t="s">
        <v>409</v>
      </c>
    </row>
    <row r="33" spans="1:4" ht="16" customHeight="1" x14ac:dyDescent="0.25">
      <c r="A33" t="s">
        <v>337</v>
      </c>
      <c r="B33" t="s">
        <v>400</v>
      </c>
      <c r="C33" t="s">
        <v>356</v>
      </c>
      <c r="D33" t="s">
        <v>409</v>
      </c>
    </row>
  </sheetData>
  <autoFilter ref="A3:E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F91"/>
  <sheetViews>
    <sheetView topLeftCell="A73" workbookViewId="0">
      <selection activeCell="A87" sqref="A87:XFD91"/>
    </sheetView>
  </sheetViews>
  <sheetFormatPr defaultRowHeight="14.3" x14ac:dyDescent="0.25"/>
  <cols>
    <col min="1" max="1" width="12.5" customWidth="1"/>
    <col min="2" max="2" width="133.625" customWidth="1"/>
    <col min="3" max="3" width="21.375" customWidth="1"/>
  </cols>
  <sheetData>
    <row r="1" spans="1:6" x14ac:dyDescent="0.25">
      <c r="A1" s="2" t="s">
        <v>8</v>
      </c>
      <c r="B1" s="2" t="s">
        <v>2</v>
      </c>
      <c r="C1" s="2" t="s">
        <v>56</v>
      </c>
      <c r="D1" s="2" t="s">
        <v>57</v>
      </c>
      <c r="E1" s="2"/>
      <c r="F1" s="2"/>
    </row>
    <row r="2" spans="1:6" s="2" customFormat="1" x14ac:dyDescent="0.25">
      <c r="A2" t="s">
        <v>84</v>
      </c>
      <c r="B2" t="s">
        <v>85</v>
      </c>
      <c r="C2" s="6">
        <v>43472</v>
      </c>
      <c r="D2" t="s">
        <v>59</v>
      </c>
      <c r="E2"/>
      <c r="F2" t="s">
        <v>100</v>
      </c>
    </row>
    <row r="3" spans="1:6" s="2" customFormat="1" x14ac:dyDescent="0.25">
      <c r="A3" t="s">
        <v>86</v>
      </c>
      <c r="B3" t="s">
        <v>87</v>
      </c>
      <c r="C3" s="6">
        <v>43472</v>
      </c>
      <c r="D3" t="s">
        <v>59</v>
      </c>
      <c r="E3"/>
      <c r="F3" t="s">
        <v>99</v>
      </c>
    </row>
    <row r="4" spans="1:6" s="2" customFormat="1" x14ac:dyDescent="0.25">
      <c r="A4" t="s">
        <v>25</v>
      </c>
      <c r="B4" t="s">
        <v>88</v>
      </c>
      <c r="C4" s="6">
        <v>43472</v>
      </c>
      <c r="D4" t="s">
        <v>59</v>
      </c>
      <c r="E4"/>
      <c r="F4"/>
    </row>
    <row r="5" spans="1:6" s="2" customFormat="1" x14ac:dyDescent="0.25">
      <c r="A5" t="s">
        <v>80</v>
      </c>
      <c r="B5" t="s">
        <v>81</v>
      </c>
      <c r="C5" s="6">
        <v>43476</v>
      </c>
      <c r="D5" t="s">
        <v>59</v>
      </c>
      <c r="E5"/>
      <c r="F5" t="s">
        <v>101</v>
      </c>
    </row>
    <row r="6" spans="1:6" s="2" customFormat="1" x14ac:dyDescent="0.25">
      <c r="A6" t="s">
        <v>82</v>
      </c>
      <c r="B6" t="s">
        <v>83</v>
      </c>
      <c r="C6" s="6">
        <v>43476</v>
      </c>
      <c r="D6" t="s">
        <v>59</v>
      </c>
      <c r="E6"/>
      <c r="F6" t="s">
        <v>102</v>
      </c>
    </row>
    <row r="7" spans="1:6" s="2" customFormat="1" x14ac:dyDescent="0.25">
      <c r="A7" s="4" t="s">
        <v>76</v>
      </c>
      <c r="B7" s="4" t="s">
        <v>77</v>
      </c>
      <c r="C7" s="7">
        <v>43479</v>
      </c>
      <c r="D7" s="4" t="s">
        <v>59</v>
      </c>
      <c r="E7" s="4"/>
      <c r="F7">
        <v>2018</v>
      </c>
    </row>
    <row r="8" spans="1:6" s="2" customFormat="1" x14ac:dyDescent="0.25">
      <c r="A8" s="4" t="s">
        <v>78</v>
      </c>
      <c r="B8" s="4" t="s">
        <v>79</v>
      </c>
      <c r="C8" s="7">
        <v>43479</v>
      </c>
      <c r="D8" s="4" t="s">
        <v>59</v>
      </c>
      <c r="E8" s="4"/>
      <c r="F8">
        <v>2018</v>
      </c>
    </row>
    <row r="9" spans="1:6" s="2" customFormat="1" x14ac:dyDescent="0.25">
      <c r="A9" s="2" t="s">
        <v>68</v>
      </c>
      <c r="B9" s="2" t="s">
        <v>69</v>
      </c>
      <c r="C9" s="8">
        <v>43511</v>
      </c>
      <c r="D9" s="2" t="s">
        <v>59</v>
      </c>
      <c r="F9" t="s">
        <v>103</v>
      </c>
    </row>
    <row r="10" spans="1:6" s="2" customFormat="1" x14ac:dyDescent="0.25">
      <c r="A10" s="2" t="s">
        <v>70</v>
      </c>
      <c r="B10" s="2" t="s">
        <v>71</v>
      </c>
      <c r="C10" s="8">
        <v>43511</v>
      </c>
      <c r="D10" s="2" t="s">
        <v>59</v>
      </c>
    </row>
    <row r="11" spans="1:6" s="2" customFormat="1" x14ac:dyDescent="0.25">
      <c r="A11" s="1" t="s">
        <v>73</v>
      </c>
      <c r="B11" s="1" t="s">
        <v>74</v>
      </c>
      <c r="C11" s="9">
        <v>43483</v>
      </c>
      <c r="D11" s="1" t="s">
        <v>59</v>
      </c>
      <c r="E11" s="1"/>
    </row>
    <row r="12" spans="1:6" s="2" customFormat="1" x14ac:dyDescent="0.25">
      <c r="A12" s="2" t="s">
        <v>27</v>
      </c>
      <c r="B12" s="2" t="s">
        <v>75</v>
      </c>
      <c r="C12" s="8">
        <v>43483</v>
      </c>
      <c r="D12" s="2" t="s">
        <v>59</v>
      </c>
    </row>
    <row r="13" spans="1:6" s="2" customFormat="1" x14ac:dyDescent="0.25">
      <c r="A13" s="2" t="s">
        <v>63</v>
      </c>
      <c r="B13" s="2" t="s">
        <v>64</v>
      </c>
      <c r="C13" s="8">
        <v>43514</v>
      </c>
      <c r="D13" s="2" t="s">
        <v>59</v>
      </c>
    </row>
    <row r="14" spans="1:6" x14ac:dyDescent="0.25">
      <c r="A14" s="3" t="s">
        <v>65</v>
      </c>
      <c r="B14" s="3" t="s">
        <v>66</v>
      </c>
      <c r="C14" s="10">
        <v>43514</v>
      </c>
      <c r="D14" s="3" t="s">
        <v>67</v>
      </c>
      <c r="E14" s="3"/>
      <c r="F14" s="2"/>
    </row>
    <row r="15" spans="1:6" x14ac:dyDescent="0.25">
      <c r="A15" s="2" t="s">
        <v>43</v>
      </c>
      <c r="B15" s="2" t="s">
        <v>62</v>
      </c>
      <c r="C15" s="8">
        <v>43517</v>
      </c>
      <c r="D15" s="2" t="s">
        <v>59</v>
      </c>
      <c r="E15" s="2"/>
      <c r="F15" s="2"/>
    </row>
    <row r="16" spans="1:6" x14ac:dyDescent="0.25">
      <c r="A16" s="2" t="s">
        <v>28</v>
      </c>
      <c r="B16" s="2" t="s">
        <v>72</v>
      </c>
      <c r="C16" s="8">
        <v>43487</v>
      </c>
      <c r="D16" s="2" t="s">
        <v>59</v>
      </c>
      <c r="E16" s="2"/>
      <c r="F16" s="2"/>
    </row>
    <row r="17" spans="1:6" x14ac:dyDescent="0.25">
      <c r="A17" s="1" t="s">
        <v>60</v>
      </c>
      <c r="B17" s="1" t="s">
        <v>61</v>
      </c>
      <c r="C17" s="9">
        <v>43518</v>
      </c>
      <c r="D17" s="1" t="s">
        <v>59</v>
      </c>
      <c r="E17" s="1"/>
      <c r="F17" s="2"/>
    </row>
    <row r="18" spans="1:6" x14ac:dyDescent="0.25">
      <c r="A18" s="2" t="s">
        <v>46</v>
      </c>
      <c r="B18" s="2" t="s">
        <v>58</v>
      </c>
      <c r="C18" s="8">
        <v>43521</v>
      </c>
      <c r="D18" s="2" t="s">
        <v>59</v>
      </c>
      <c r="E18" s="2"/>
      <c r="F18" s="2"/>
    </row>
    <row r="19" spans="1:6" x14ac:dyDescent="0.25">
      <c r="A19" s="2" t="s">
        <v>54</v>
      </c>
      <c r="B19" s="2" t="s">
        <v>98</v>
      </c>
      <c r="C19" s="8">
        <v>43523</v>
      </c>
      <c r="D19" s="2" t="s">
        <v>59</v>
      </c>
      <c r="E19" s="2"/>
      <c r="F19" s="2"/>
    </row>
    <row r="20" spans="1:6" x14ac:dyDescent="0.25">
      <c r="A20" t="s">
        <v>129</v>
      </c>
      <c r="B20" t="s">
        <v>130</v>
      </c>
      <c r="C20" s="6">
        <v>43524</v>
      </c>
      <c r="D20" t="s">
        <v>59</v>
      </c>
    </row>
    <row r="21" spans="1:6" x14ac:dyDescent="0.25">
      <c r="A21" t="s">
        <v>127</v>
      </c>
      <c r="B21" t="s">
        <v>128</v>
      </c>
      <c r="C21" s="6">
        <v>43532</v>
      </c>
      <c r="D21" t="s">
        <v>59</v>
      </c>
    </row>
    <row r="22" spans="1:6" s="2" customFormat="1" x14ac:dyDescent="0.25">
      <c r="A22" s="4" t="s">
        <v>125</v>
      </c>
      <c r="B22" s="4" t="s">
        <v>126</v>
      </c>
      <c r="C22" s="7">
        <v>43537</v>
      </c>
      <c r="D22" s="4" t="s">
        <v>59</v>
      </c>
      <c r="E22" s="4"/>
      <c r="F22" t="s">
        <v>131</v>
      </c>
    </row>
    <row r="23" spans="1:6" x14ac:dyDescent="0.25">
      <c r="A23" t="s">
        <v>109</v>
      </c>
      <c r="B23" t="s">
        <v>124</v>
      </c>
      <c r="C23" s="6">
        <v>43538</v>
      </c>
      <c r="D23" t="s">
        <v>59</v>
      </c>
    </row>
    <row r="24" spans="1:6" x14ac:dyDescent="0.25">
      <c r="A24" t="s">
        <v>120</v>
      </c>
      <c r="B24" t="s">
        <v>121</v>
      </c>
      <c r="C24" s="6">
        <v>43546</v>
      </c>
      <c r="D24" t="s">
        <v>59</v>
      </c>
    </row>
    <row r="25" spans="1:6" x14ac:dyDescent="0.25">
      <c r="A25" t="s">
        <v>122</v>
      </c>
      <c r="B25" t="s">
        <v>123</v>
      </c>
      <c r="C25" s="6">
        <v>43546</v>
      </c>
      <c r="D25" t="s">
        <v>59</v>
      </c>
    </row>
    <row r="26" spans="1:6" x14ac:dyDescent="0.25">
      <c r="A26" t="s">
        <v>116</v>
      </c>
      <c r="B26" t="s">
        <v>117</v>
      </c>
      <c r="C26" s="6">
        <v>43549</v>
      </c>
      <c r="D26" t="s">
        <v>59</v>
      </c>
    </row>
    <row r="27" spans="1:6" x14ac:dyDescent="0.25">
      <c r="A27" t="s">
        <v>118</v>
      </c>
      <c r="B27" t="s">
        <v>119</v>
      </c>
      <c r="C27" s="6">
        <v>43549</v>
      </c>
      <c r="D27" t="s">
        <v>59</v>
      </c>
    </row>
    <row r="28" spans="1:6" x14ac:dyDescent="0.25">
      <c r="A28" t="s">
        <v>112</v>
      </c>
      <c r="B28" t="s">
        <v>113</v>
      </c>
      <c r="C28" s="6">
        <v>43550</v>
      </c>
      <c r="D28" t="s">
        <v>59</v>
      </c>
    </row>
    <row r="29" spans="1:6" x14ac:dyDescent="0.25">
      <c r="A29" t="s">
        <v>114</v>
      </c>
      <c r="B29" t="s">
        <v>115</v>
      </c>
      <c r="C29" s="6">
        <v>43550</v>
      </c>
      <c r="D29" t="s">
        <v>59</v>
      </c>
    </row>
    <row r="30" spans="1:6" x14ac:dyDescent="0.25">
      <c r="A30" t="s">
        <v>177</v>
      </c>
      <c r="B30" t="s">
        <v>166</v>
      </c>
      <c r="C30" s="6">
        <v>43553</v>
      </c>
      <c r="D30" t="s">
        <v>59</v>
      </c>
    </row>
    <row r="31" spans="1:6" x14ac:dyDescent="0.25">
      <c r="A31" t="s">
        <v>171</v>
      </c>
      <c r="B31" t="s">
        <v>169</v>
      </c>
      <c r="C31" s="6">
        <v>43559</v>
      </c>
      <c r="D31" t="s">
        <v>59</v>
      </c>
    </row>
    <row r="32" spans="1:6" x14ac:dyDescent="0.25">
      <c r="A32" t="s">
        <v>178</v>
      </c>
      <c r="B32" t="s">
        <v>173</v>
      </c>
      <c r="C32" s="6">
        <v>43559</v>
      </c>
      <c r="D32" t="s">
        <v>59</v>
      </c>
    </row>
    <row r="33" spans="1:6" x14ac:dyDescent="0.25">
      <c r="A33" t="s">
        <v>180</v>
      </c>
      <c r="B33" s="6" t="s">
        <v>179</v>
      </c>
      <c r="C33" s="6">
        <v>43566</v>
      </c>
      <c r="D33" t="s">
        <v>59</v>
      </c>
    </row>
    <row r="34" spans="1:6" x14ac:dyDescent="0.25">
      <c r="A34" t="s">
        <v>162</v>
      </c>
      <c r="B34" s="6" t="s">
        <v>161</v>
      </c>
      <c r="C34" s="6">
        <v>43572</v>
      </c>
      <c r="D34" t="s">
        <v>59</v>
      </c>
    </row>
    <row r="35" spans="1:6" x14ac:dyDescent="0.25">
      <c r="A35" t="s">
        <v>181</v>
      </c>
      <c r="B35" s="6" t="s">
        <v>176</v>
      </c>
      <c r="C35" s="6">
        <v>43572</v>
      </c>
      <c r="D35" t="s">
        <v>59</v>
      </c>
    </row>
    <row r="36" spans="1:6" x14ac:dyDescent="0.25">
      <c r="A36" t="s">
        <v>149</v>
      </c>
      <c r="B36" s="6" t="s">
        <v>150</v>
      </c>
      <c r="C36" s="6">
        <v>43574</v>
      </c>
      <c r="D36" t="s">
        <v>59</v>
      </c>
    </row>
    <row r="37" spans="1:6" x14ac:dyDescent="0.25">
      <c r="A37" t="s">
        <v>151</v>
      </c>
      <c r="B37" t="s">
        <v>152</v>
      </c>
      <c r="C37" s="6">
        <v>43578</v>
      </c>
      <c r="D37" t="s">
        <v>59</v>
      </c>
    </row>
    <row r="38" spans="1:6" x14ac:dyDescent="0.25">
      <c r="A38" t="s">
        <v>153</v>
      </c>
      <c r="B38" t="s">
        <v>154</v>
      </c>
      <c r="C38" s="6">
        <v>43579</v>
      </c>
      <c r="D38" t="s">
        <v>59</v>
      </c>
    </row>
    <row r="39" spans="1:6" x14ac:dyDescent="0.25">
      <c r="A39" t="s">
        <v>183</v>
      </c>
      <c r="B39" t="s">
        <v>182</v>
      </c>
      <c r="C39" s="6">
        <v>43584</v>
      </c>
      <c r="D39" t="s">
        <v>59</v>
      </c>
      <c r="F39" t="s">
        <v>196</v>
      </c>
    </row>
    <row r="40" spans="1:6" x14ac:dyDescent="0.25">
      <c r="A40" t="s">
        <v>164</v>
      </c>
      <c r="B40" t="s">
        <v>163</v>
      </c>
      <c r="C40" s="6">
        <v>43585</v>
      </c>
      <c r="D40" t="s">
        <v>59</v>
      </c>
    </row>
    <row r="41" spans="1:6" x14ac:dyDescent="0.25">
      <c r="A41" t="s">
        <v>185</v>
      </c>
      <c r="B41" s="17" t="s">
        <v>186</v>
      </c>
      <c r="C41" s="6">
        <v>43588</v>
      </c>
      <c r="D41" t="s">
        <v>59</v>
      </c>
    </row>
    <row r="42" spans="1:6" x14ac:dyDescent="0.25">
      <c r="A42" t="s">
        <v>187</v>
      </c>
      <c r="B42" t="s">
        <v>188</v>
      </c>
      <c r="C42" s="6">
        <v>43593</v>
      </c>
      <c r="D42" t="s">
        <v>59</v>
      </c>
    </row>
    <row r="43" spans="1:6" x14ac:dyDescent="0.25">
      <c r="A43" t="s">
        <v>195</v>
      </c>
      <c r="B43" t="s">
        <v>182</v>
      </c>
      <c r="C43" s="6">
        <v>43595</v>
      </c>
    </row>
    <row r="44" spans="1:6" s="1" customFormat="1" x14ac:dyDescent="0.25">
      <c r="A44" s="1" t="s">
        <v>190</v>
      </c>
      <c r="B44" s="1" t="s">
        <v>191</v>
      </c>
      <c r="C44" s="9">
        <v>43598</v>
      </c>
      <c r="D44" s="1" t="s">
        <v>59</v>
      </c>
    </row>
    <row r="45" spans="1:6" x14ac:dyDescent="0.25">
      <c r="A45" t="s">
        <v>194</v>
      </c>
      <c r="B45" t="s">
        <v>193</v>
      </c>
      <c r="C45" s="6">
        <v>43598</v>
      </c>
      <c r="D45" t="s">
        <v>59</v>
      </c>
    </row>
    <row r="46" spans="1:6" x14ac:dyDescent="0.25">
      <c r="A46" t="s">
        <v>199</v>
      </c>
      <c r="B46" t="s">
        <v>200</v>
      </c>
      <c r="C46" s="6">
        <v>43602</v>
      </c>
      <c r="D46" t="s">
        <v>59</v>
      </c>
    </row>
    <row r="47" spans="1:6" x14ac:dyDescent="0.25">
      <c r="A47" t="s">
        <v>206</v>
      </c>
      <c r="B47" t="s">
        <v>205</v>
      </c>
      <c r="C47" s="6">
        <v>43605</v>
      </c>
      <c r="D47" t="s">
        <v>59</v>
      </c>
    </row>
    <row r="48" spans="1:6" x14ac:dyDescent="0.25">
      <c r="A48" t="s">
        <v>210</v>
      </c>
      <c r="B48" t="s">
        <v>209</v>
      </c>
      <c r="C48" s="6">
        <v>43605</v>
      </c>
      <c r="D48" t="s">
        <v>59</v>
      </c>
    </row>
    <row r="49" spans="1:6" x14ac:dyDescent="0.25">
      <c r="A49" t="s">
        <v>215</v>
      </c>
      <c r="B49" t="s">
        <v>217</v>
      </c>
      <c r="C49" s="6">
        <v>43609</v>
      </c>
      <c r="D49" t="s">
        <v>59</v>
      </c>
      <c r="F49" t="s">
        <v>196</v>
      </c>
    </row>
    <row r="50" spans="1:6" x14ac:dyDescent="0.25">
      <c r="A50" t="s">
        <v>214</v>
      </c>
      <c r="B50" t="s">
        <v>213</v>
      </c>
      <c r="C50" s="6">
        <v>43616</v>
      </c>
      <c r="D50" t="s">
        <v>59</v>
      </c>
    </row>
    <row r="51" spans="1:6" x14ac:dyDescent="0.25">
      <c r="A51" t="s">
        <v>218</v>
      </c>
      <c r="B51" t="s">
        <v>219</v>
      </c>
      <c r="C51" s="6">
        <v>43616</v>
      </c>
      <c r="D51" t="s">
        <v>59</v>
      </c>
    </row>
    <row r="52" spans="1:6" x14ac:dyDescent="0.25">
      <c r="A52" t="s">
        <v>220</v>
      </c>
      <c r="B52" t="s">
        <v>130</v>
      </c>
      <c r="C52" s="6">
        <v>43629</v>
      </c>
      <c r="D52" t="s">
        <v>59</v>
      </c>
    </row>
    <row r="53" spans="1:6" x14ac:dyDescent="0.25">
      <c r="A53" t="s">
        <v>221</v>
      </c>
      <c r="B53" t="s">
        <v>222</v>
      </c>
      <c r="C53" s="6">
        <v>43629</v>
      </c>
      <c r="D53" t="s">
        <v>59</v>
      </c>
    </row>
    <row r="54" spans="1:6" x14ac:dyDescent="0.25">
      <c r="A54" t="s">
        <v>224</v>
      </c>
      <c r="B54" t="s">
        <v>225</v>
      </c>
      <c r="C54" s="6">
        <v>43633</v>
      </c>
      <c r="D54" t="s">
        <v>59</v>
      </c>
    </row>
    <row r="55" spans="1:6" x14ac:dyDescent="0.25">
      <c r="A55" t="s">
        <v>229</v>
      </c>
      <c r="B55" t="s">
        <v>230</v>
      </c>
      <c r="C55" s="6">
        <v>43634</v>
      </c>
      <c r="D55" t="s">
        <v>59</v>
      </c>
    </row>
    <row r="56" spans="1:6" x14ac:dyDescent="0.25">
      <c r="A56" t="s">
        <v>236</v>
      </c>
      <c r="B56" t="s">
        <v>234</v>
      </c>
      <c r="C56" s="6">
        <v>43642</v>
      </c>
      <c r="D56" t="s">
        <v>59</v>
      </c>
    </row>
    <row r="57" spans="1:6" ht="28.55" x14ac:dyDescent="0.25">
      <c r="A57" t="s">
        <v>240</v>
      </c>
      <c r="B57" s="18" t="s">
        <v>241</v>
      </c>
      <c r="C57" s="6">
        <v>43642</v>
      </c>
      <c r="D57" t="s">
        <v>59</v>
      </c>
    </row>
    <row r="58" spans="1:6" x14ac:dyDescent="0.25">
      <c r="A58" t="s">
        <v>238</v>
      </c>
      <c r="B58" t="s">
        <v>239</v>
      </c>
      <c r="C58" s="6">
        <v>43642</v>
      </c>
      <c r="D58" t="s">
        <v>59</v>
      </c>
    </row>
    <row r="59" spans="1:6" x14ac:dyDescent="0.25">
      <c r="A59" t="s">
        <v>251</v>
      </c>
      <c r="B59" t="s">
        <v>249</v>
      </c>
      <c r="C59" s="6">
        <v>43649</v>
      </c>
      <c r="D59" t="s">
        <v>59</v>
      </c>
    </row>
    <row r="60" spans="1:6" x14ac:dyDescent="0.25">
      <c r="A60" t="s">
        <v>254</v>
      </c>
      <c r="B60" t="s">
        <v>252</v>
      </c>
      <c r="C60" s="6">
        <v>43651</v>
      </c>
      <c r="D60" t="s">
        <v>59</v>
      </c>
    </row>
    <row r="61" spans="1:6" x14ac:dyDescent="0.25">
      <c r="A61" t="s">
        <v>257</v>
      </c>
      <c r="B61" t="s">
        <v>255</v>
      </c>
      <c r="C61" s="6">
        <v>43654</v>
      </c>
      <c r="D61" t="s">
        <v>59</v>
      </c>
    </row>
    <row r="62" spans="1:6" x14ac:dyDescent="0.25">
      <c r="A62" t="s">
        <v>260</v>
      </c>
      <c r="B62" t="s">
        <v>259</v>
      </c>
      <c r="C62" s="6">
        <v>43657</v>
      </c>
      <c r="D62" t="s">
        <v>59</v>
      </c>
    </row>
    <row r="63" spans="1:6" x14ac:dyDescent="0.25">
      <c r="A63" t="s">
        <v>269</v>
      </c>
      <c r="B63" t="s">
        <v>267</v>
      </c>
      <c r="C63" s="6">
        <v>43717</v>
      </c>
      <c r="D63" t="s">
        <v>59</v>
      </c>
    </row>
    <row r="64" spans="1:6" x14ac:dyDescent="0.25">
      <c r="A64" t="s">
        <v>273</v>
      </c>
      <c r="B64" t="s">
        <v>271</v>
      </c>
      <c r="C64" s="6">
        <v>43727</v>
      </c>
      <c r="D64" t="s">
        <v>59</v>
      </c>
    </row>
    <row r="65" spans="1:4" x14ac:dyDescent="0.25">
      <c r="A65" t="s">
        <v>276</v>
      </c>
      <c r="B65" t="s">
        <v>274</v>
      </c>
      <c r="C65" s="6">
        <v>43732</v>
      </c>
      <c r="D65" t="s">
        <v>59</v>
      </c>
    </row>
    <row r="66" spans="1:4" ht="14.95" customHeight="1" x14ac:dyDescent="0.25">
      <c r="A66" s="28" t="s">
        <v>278</v>
      </c>
      <c r="B66" t="s">
        <v>279</v>
      </c>
      <c r="C66" s="6">
        <v>43734</v>
      </c>
      <c r="D66" t="s">
        <v>59</v>
      </c>
    </row>
    <row r="67" spans="1:4" x14ac:dyDescent="0.25">
      <c r="A67" s="28" t="s">
        <v>281</v>
      </c>
      <c r="B67" t="s">
        <v>282</v>
      </c>
      <c r="C67" s="6">
        <v>43734</v>
      </c>
      <c r="D67" t="s">
        <v>59</v>
      </c>
    </row>
    <row r="68" spans="1:4" x14ac:dyDescent="0.25">
      <c r="A68" s="28" t="s">
        <v>284</v>
      </c>
      <c r="B68" t="s">
        <v>283</v>
      </c>
      <c r="C68" s="6">
        <v>43738</v>
      </c>
      <c r="D68" t="s">
        <v>59</v>
      </c>
    </row>
    <row r="69" spans="1:4" x14ac:dyDescent="0.25">
      <c r="A69" t="s">
        <v>287</v>
      </c>
      <c r="B69" t="s">
        <v>285</v>
      </c>
      <c r="C69" s="6">
        <v>43740</v>
      </c>
      <c r="D69" t="s">
        <v>59</v>
      </c>
    </row>
    <row r="70" spans="1:4" x14ac:dyDescent="0.25">
      <c r="A70" t="s">
        <v>288</v>
      </c>
      <c r="B70" s="18" t="s">
        <v>307</v>
      </c>
      <c r="C70" s="6">
        <v>43746</v>
      </c>
      <c r="D70" t="s">
        <v>59</v>
      </c>
    </row>
    <row r="71" spans="1:4" x14ac:dyDescent="0.25">
      <c r="A71" t="s">
        <v>293</v>
      </c>
      <c r="B71" s="29" t="s">
        <v>79</v>
      </c>
      <c r="C71" s="6">
        <v>43754</v>
      </c>
      <c r="D71" t="s">
        <v>59</v>
      </c>
    </row>
    <row r="72" spans="1:4" x14ac:dyDescent="0.25">
      <c r="A72" t="s">
        <v>295</v>
      </c>
      <c r="B72" t="s">
        <v>296</v>
      </c>
      <c r="C72" s="6">
        <v>43760</v>
      </c>
      <c r="D72" t="s">
        <v>59</v>
      </c>
    </row>
    <row r="73" spans="1:4" x14ac:dyDescent="0.25">
      <c r="A73" t="s">
        <v>298</v>
      </c>
      <c r="B73" t="s">
        <v>297</v>
      </c>
      <c r="C73" s="6">
        <v>43761</v>
      </c>
      <c r="D73" t="s">
        <v>59</v>
      </c>
    </row>
    <row r="74" spans="1:4" x14ac:dyDescent="0.25">
      <c r="A74" t="s">
        <v>301</v>
      </c>
      <c r="B74" t="s">
        <v>300</v>
      </c>
      <c r="C74" s="6">
        <v>43766</v>
      </c>
      <c r="D74" t="s">
        <v>59</v>
      </c>
    </row>
    <row r="75" spans="1:4" x14ac:dyDescent="0.25">
      <c r="A75" t="s">
        <v>303</v>
      </c>
      <c r="B75" t="s">
        <v>302</v>
      </c>
      <c r="C75" s="6">
        <v>43767</v>
      </c>
      <c r="D75" t="s">
        <v>59</v>
      </c>
    </row>
    <row r="76" spans="1:4" x14ac:dyDescent="0.25">
      <c r="A76" t="s">
        <v>306</v>
      </c>
      <c r="B76" t="s">
        <v>304</v>
      </c>
      <c r="C76" s="6">
        <v>43769</v>
      </c>
      <c r="D76" t="s">
        <v>59</v>
      </c>
    </row>
    <row r="77" spans="1:4" x14ac:dyDescent="0.25">
      <c r="A77" t="s">
        <v>312</v>
      </c>
      <c r="B77" t="s">
        <v>310</v>
      </c>
      <c r="C77" s="6">
        <v>43774</v>
      </c>
      <c r="D77" t="s">
        <v>59</v>
      </c>
    </row>
    <row r="78" spans="1:4" x14ac:dyDescent="0.25">
      <c r="A78" t="s">
        <v>314</v>
      </c>
      <c r="B78" t="s">
        <v>313</v>
      </c>
      <c r="C78" s="6">
        <v>43776</v>
      </c>
      <c r="D78" t="s">
        <v>59</v>
      </c>
    </row>
    <row r="79" spans="1:4" x14ac:dyDescent="0.25">
      <c r="A79" t="s">
        <v>319</v>
      </c>
      <c r="B79" t="s">
        <v>320</v>
      </c>
      <c r="C79" s="6">
        <v>43777</v>
      </c>
      <c r="D79" t="s">
        <v>59</v>
      </c>
    </row>
    <row r="80" spans="1:4" x14ac:dyDescent="0.25">
      <c r="A80" t="s">
        <v>331</v>
      </c>
      <c r="B80" t="s">
        <v>332</v>
      </c>
      <c r="C80" s="6">
        <v>43780</v>
      </c>
      <c r="D80" t="s">
        <v>59</v>
      </c>
    </row>
    <row r="81" spans="1:4" ht="28.55" x14ac:dyDescent="0.25">
      <c r="A81" t="s">
        <v>334</v>
      </c>
      <c r="B81" s="18" t="s">
        <v>333</v>
      </c>
      <c r="C81" s="6">
        <v>43783</v>
      </c>
      <c r="D81" t="s">
        <v>59</v>
      </c>
    </row>
    <row r="82" spans="1:4" ht="28.55" x14ac:dyDescent="0.25">
      <c r="A82" t="s">
        <v>335</v>
      </c>
      <c r="B82" s="18" t="s">
        <v>338</v>
      </c>
      <c r="C82" s="6">
        <v>43787</v>
      </c>
      <c r="D82" t="s">
        <v>59</v>
      </c>
    </row>
    <row r="83" spans="1:4" s="30" customFormat="1" x14ac:dyDescent="0.25">
      <c r="A83" s="32" t="s">
        <v>340</v>
      </c>
      <c r="B83" s="30" t="s">
        <v>341</v>
      </c>
      <c r="C83" s="33">
        <v>43790</v>
      </c>
      <c r="D83" s="31" t="s">
        <v>339</v>
      </c>
    </row>
    <row r="84" spans="1:4" x14ac:dyDescent="0.25">
      <c r="A84" t="s">
        <v>353</v>
      </c>
      <c r="B84" t="s">
        <v>354</v>
      </c>
      <c r="C84" s="6">
        <v>43794</v>
      </c>
      <c r="D84" t="s">
        <v>59</v>
      </c>
    </row>
    <row r="85" spans="1:4" x14ac:dyDescent="0.25">
      <c r="A85" t="s">
        <v>356</v>
      </c>
      <c r="B85" t="s">
        <v>355</v>
      </c>
      <c r="C85" s="6">
        <v>43796</v>
      </c>
      <c r="D85" t="s">
        <v>59</v>
      </c>
    </row>
    <row r="86" spans="1:4" x14ac:dyDescent="0.25">
      <c r="A86" t="s">
        <v>357</v>
      </c>
      <c r="B86" t="s">
        <v>358</v>
      </c>
      <c r="C86" s="6">
        <v>43798</v>
      </c>
      <c r="D86" t="s">
        <v>59</v>
      </c>
    </row>
    <row r="87" spans="1:4" x14ac:dyDescent="0.25">
      <c r="A87" t="s">
        <v>368</v>
      </c>
      <c r="B87" t="s">
        <v>371</v>
      </c>
      <c r="C87" s="6">
        <v>43804</v>
      </c>
      <c r="D87" t="s">
        <v>59</v>
      </c>
    </row>
    <row r="88" spans="1:4" x14ac:dyDescent="0.25">
      <c r="A88" t="s">
        <v>370</v>
      </c>
      <c r="B88" t="s">
        <v>369</v>
      </c>
      <c r="C88" s="6">
        <v>43804</v>
      </c>
      <c r="D88" t="s">
        <v>59</v>
      </c>
    </row>
    <row r="89" spans="1:4" x14ac:dyDescent="0.25">
      <c r="A89" s="2" t="s">
        <v>375</v>
      </c>
      <c r="B89" t="s">
        <v>376</v>
      </c>
      <c r="C89" s="6">
        <v>43808</v>
      </c>
      <c r="D89" t="s">
        <v>59</v>
      </c>
    </row>
    <row r="90" spans="1:4" x14ac:dyDescent="0.25">
      <c r="A90" t="s">
        <v>362</v>
      </c>
      <c r="B90" t="s">
        <v>364</v>
      </c>
      <c r="C90" s="6">
        <v>43810</v>
      </c>
      <c r="D90" t="s">
        <v>59</v>
      </c>
    </row>
    <row r="91" spans="1:4" x14ac:dyDescent="0.25">
      <c r="A91" s="2" t="s">
        <v>366</v>
      </c>
      <c r="B91" t="s">
        <v>365</v>
      </c>
      <c r="C91" s="6">
        <v>43810</v>
      </c>
      <c r="D91" t="s">
        <v>59</v>
      </c>
    </row>
  </sheetData>
  <sortState ref="A1:F20">
    <sortCondition ref="C1:C20"/>
  </sortState>
  <hyperlinks>
    <hyperlink ref="A37" r:id="rId1" display="https://smartcig.anticorruzione.it/AVCP-SmartCig/preparaDettaglioComunicazioneOS.action?codDettaglioCarnet=42102554"/>
    <hyperlink ref="A38" r:id="rId2" display="https://smartcig.anticorruzione.it/AVCP-SmartCig/preparaDettaglioComunicazioneOS.action?codDettaglioCarnet=42113086"/>
    <hyperlink ref="A47" r:id="rId3" display="https://smartcig.anticorruzione.it/AVCP-SmartCig/preparaDettaglioComunicazioneOS.action?codDettaglioCarnet=42437711"/>
    <hyperlink ref="A48" r:id="rId4" display="https://smartcig.anticorruzione.it/AVCP-SmartCig/preparaDettaglioComunicazioneOS.action?codDettaglioCarnet=42439355"/>
    <hyperlink ref="A49" r:id="rId5" display="https://smartcig.anticorruzione.it/AVCP-SmartCig/preparaDettaglioComunicazioneOS.action?codDettaglioCarnet=42524148"/>
    <hyperlink ref="A51" r:id="rId6" display="https://smartcig.anticorruzione.it/AVCP-SmartCig/preparaDettaglioComunicazioneOS.action?codDettaglioCarnet=42638499"/>
    <hyperlink ref="A52" r:id="rId7" display="https://smartcig.anticorruzione.it/AVCP-SmartCig/preparaDettaglioComunicazioneOS.action?codDettaglioCarnet=42801102"/>
    <hyperlink ref="A53" r:id="rId8" display="https://smartcig.anticorruzione.it/AVCP-SmartCig/preparaDettaglioComunicazioneOS.action?codDettaglioCarnet=42808078"/>
    <hyperlink ref="A58" r:id="rId9" display="https://smartcig.anticorruzione.it/AVCP-SmartCig/preparaDettaglioComunicazioneOS.action?codDettaglioCarnet=42974772"/>
    <hyperlink ref="A63" r:id="rId10" display="https://smartcig.anticorruzione.it/AVCP-SmartCig/preparaDettaglioComunicazioneOS.action?codDettaglioCarnet=43704520"/>
  </hyperlinks>
  <pageMargins left="0.7" right="0.7" top="0.75" bottom="0.75" header="0.3" footer="0.3"/>
  <pageSetup paperSize="9" orientation="portrait"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A11" sqref="A11"/>
    </sheetView>
  </sheetViews>
  <sheetFormatPr defaultRowHeight="14.3" x14ac:dyDescent="0.25"/>
  <cols>
    <col min="3" max="3" width="17.625" bestFit="1" customWidth="1"/>
  </cols>
  <sheetData>
    <row r="1" spans="1:4" x14ac:dyDescent="0.25">
      <c r="A1" t="s">
        <v>129</v>
      </c>
      <c r="B1" t="s">
        <v>130</v>
      </c>
      <c r="C1" s="5">
        <v>43524</v>
      </c>
      <c r="D1" t="s">
        <v>59</v>
      </c>
    </row>
    <row r="2" spans="1:4" x14ac:dyDescent="0.25">
      <c r="A2" t="s">
        <v>127</v>
      </c>
      <c r="B2" t="s">
        <v>128</v>
      </c>
      <c r="C2" s="5">
        <v>43532</v>
      </c>
      <c r="D2" t="s">
        <v>59</v>
      </c>
    </row>
    <row r="3" spans="1:4" x14ac:dyDescent="0.25">
      <c r="A3" t="s">
        <v>125</v>
      </c>
      <c r="B3" t="s">
        <v>126</v>
      </c>
      <c r="C3" s="5">
        <v>43537</v>
      </c>
      <c r="D3" t="s">
        <v>59</v>
      </c>
    </row>
    <row r="4" spans="1:4" x14ac:dyDescent="0.25">
      <c r="A4" t="s">
        <v>109</v>
      </c>
      <c r="B4" t="s">
        <v>124</v>
      </c>
      <c r="C4" s="5">
        <v>43538</v>
      </c>
      <c r="D4" t="s">
        <v>59</v>
      </c>
    </row>
    <row r="5" spans="1:4" x14ac:dyDescent="0.25">
      <c r="A5" t="s">
        <v>120</v>
      </c>
      <c r="B5" t="s">
        <v>121</v>
      </c>
      <c r="C5" s="5">
        <v>43546</v>
      </c>
      <c r="D5" t="s">
        <v>59</v>
      </c>
    </row>
    <row r="6" spans="1:4" x14ac:dyDescent="0.25">
      <c r="A6" t="s">
        <v>122</v>
      </c>
      <c r="B6" t="s">
        <v>123</v>
      </c>
      <c r="C6" s="5">
        <v>43546</v>
      </c>
      <c r="D6" t="s">
        <v>59</v>
      </c>
    </row>
    <row r="7" spans="1:4" x14ac:dyDescent="0.25">
      <c r="A7" t="s">
        <v>116</v>
      </c>
      <c r="B7" t="s">
        <v>117</v>
      </c>
      <c r="C7" s="5">
        <v>43549</v>
      </c>
      <c r="D7" t="s">
        <v>59</v>
      </c>
    </row>
    <row r="8" spans="1:4" x14ac:dyDescent="0.25">
      <c r="A8" t="s">
        <v>118</v>
      </c>
      <c r="B8" t="s">
        <v>119</v>
      </c>
      <c r="C8" s="5">
        <v>43549</v>
      </c>
      <c r="D8" t="s">
        <v>59</v>
      </c>
    </row>
    <row r="9" spans="1:4" x14ac:dyDescent="0.25">
      <c r="A9" t="s">
        <v>112</v>
      </c>
      <c r="B9" t="s">
        <v>113</v>
      </c>
      <c r="C9" s="5">
        <v>43550</v>
      </c>
      <c r="D9" t="s">
        <v>59</v>
      </c>
    </row>
    <row r="10" spans="1:4" x14ac:dyDescent="0.25">
      <c r="A10" t="s">
        <v>114</v>
      </c>
      <c r="B10" t="s">
        <v>115</v>
      </c>
      <c r="C10" s="5">
        <v>43550</v>
      </c>
      <c r="D10" t="s">
        <v>59</v>
      </c>
    </row>
  </sheetData>
  <sortState ref="A1:E11">
    <sortCondition ref="C1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elenco affidamenti</vt:lpstr>
      <vt:lpstr>elenco professionisti</vt:lpstr>
      <vt:lpstr>riepilogo smart cig 0101 2702</vt:lpstr>
      <vt:lpstr>Foglio2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Ilaria Melchiorri</dc:creator>
  <cp:lastModifiedBy>Matteo Colla</cp:lastModifiedBy>
  <cp:lastPrinted>2019-09-06T14:58:26Z</cp:lastPrinted>
  <dcterms:created xsi:type="dcterms:W3CDTF">2019-02-18T11:02:14Z</dcterms:created>
  <dcterms:modified xsi:type="dcterms:W3CDTF">2021-01-18T10:32:48Z</dcterms:modified>
</cp:coreProperties>
</file>